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_xlnm._FilterDatabase" localSheetId="0" hidden="1">IAPPE!$A$9:$D$83</definedName>
    <definedName name="_xlnm.Print_Area" localSheetId="0">IAPPE!$B$3:$D$83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32" i="1" l="1"/>
  <c r="D64" i="1" l="1"/>
  <c r="D60" i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<sst xmlns="http://schemas.openxmlformats.org/spreadsheetml/2006/main" count="78" uniqueCount="78">
  <si>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</si>
  <si>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</si>
  <si>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</si>
  <si>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</si>
  <si>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</si>
  <si>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</si>
  <si>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</si>
  <si>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</si>
  <si>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</si>
  <si>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</si>
  <si>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</si>
  <si>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</si>
  <si>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</si>
  <si>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</si>
  <si>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</si>
  <si>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</si>
  <si>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</si>
  <si>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</si>
  <si>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</si>
  <si>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</si>
  <si>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</si>
  <si>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</si>
  <si>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</si>
  <si>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</si>
  <si>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</si>
  <si>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</si>
  <si>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</si>
  <si>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</si>
  <si>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</si>
  <si>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</si>
  <si>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</si>
  <si>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</si>
  <si>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</si>
  <si>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</si>
  <si>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</si>
  <si>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</si>
  <si>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</si>
  <si>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</si>
  <si>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</si>
  <si>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</si>
  <si>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</si>
  <si>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</si>
  <si>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</si>
  <si>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</si>
  <si>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</si>
  <si>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</si>
  <si>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</si>
  <si>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</si>
  <si>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</si>
  <si>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</si>
  <si>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</si>
  <si>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</si>
  <si>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</si>
  <si>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</si>
  <si>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</si>
  <si>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</si>
  <si>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</si>
  <si>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</si>
  <si>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</si>
  <si>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</si>
  <si>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</si>
  <si>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</si>
  <si>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</si>
  <si>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</si>
  <si>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</si>
  <si>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</si>
  <si>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</si>
  <si>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</si>
  <si>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</si>
  <si>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</si>
  <si>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</si>
  <si>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</si>
  <si>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</si>
  <si>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</si>
  <si>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</si>
  <si>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</si>
  <si>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Público:UNIDAD DE TELEVISION DE GUANAJUATO</t>
  </si>
  <si>
    <t>Información Anual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</si>
</sst>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20" fillId="0" borderId="6" xfId="34" applyNumberFormat="1" applyFont="1" applyBorder="1" applyAlignment="1">
      <alignment vertical="center"/>
    </xf>
    <xf numFmtId="0" fontId="19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90" zoomScaleNormal="90" workbookViewId="0">
      <pane ySplit="7" topLeftCell="A17" activePane="bottomLeft" state="frozen"/>
      <selection pane="bottomLeft" activeCell="D56" sqref="D56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5" t="s">
        <v>75</v>
      </c>
      <c r="C3" s="15"/>
      <c r="D3" s="15"/>
    </row>
    <row r="4" spans="1:4" s="1" customFormat="1" x14ac:dyDescent="0.2">
      <c r="A4" s="9"/>
      <c r="B4" s="15" t="s">
        <v>77</v>
      </c>
      <c r="C4" s="15"/>
      <c r="D4" s="15"/>
    </row>
    <row r="5" spans="1:4" s="1" customFormat="1" x14ac:dyDescent="0.2">
      <c r="A5" s="9"/>
      <c r="B5" s="15" t="s">
        <v>74</v>
      </c>
      <c r="C5" s="15"/>
      <c r="D5" s="15"/>
    </row>
    <row r="6" spans="1:4" x14ac:dyDescent="0.2">
      <c r="B6" s="14"/>
      <c r="C6" s="14"/>
      <c r="D6" s="14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3" t="s">
        <v>0</v>
      </c>
      <c r="C11" s="13"/>
      <c r="D11" s="5">
        <f>+D12+D20+D30+D40+D50+D60+D64+D72+D76</f>
        <v>50008833.840000004</v>
      </c>
    </row>
    <row r="12" spans="1:4" x14ac:dyDescent="0.2">
      <c r="B12" s="12" t="s">
        <v>2</v>
      </c>
      <c r="C12" s="12"/>
      <c r="D12" s="11">
        <f>SUM(D13:D19)</f>
        <v>29391803.48</v>
      </c>
    </row>
    <row r="13" spans="1:4" x14ac:dyDescent="0.2">
      <c r="B13" s="7"/>
      <c r="C13" s="8" t="s">
        <v>3</v>
      </c>
      <c r="D13" s="6">
        <v>5916540</v>
      </c>
    </row>
    <row r="14" spans="1:4" x14ac:dyDescent="0.2">
      <c r="B14" s="7"/>
      <c r="C14" s="8" t="s">
        <v>4</v>
      </c>
      <c r="D14" s="6">
        <v>8546318.4800000004</v>
      </c>
    </row>
    <row r="15" spans="1:4" x14ac:dyDescent="0.2">
      <c r="B15" s="7"/>
      <c r="C15" s="8" t="s">
        <v>5</v>
      </c>
      <c r="D15" s="6">
        <v>6711125</v>
      </c>
    </row>
    <row r="16" spans="1:4" x14ac:dyDescent="0.2">
      <c r="B16" s="7"/>
      <c r="C16" s="8" t="s">
        <v>6</v>
      </c>
      <c r="D16" s="6">
        <v>1902811</v>
      </c>
    </row>
    <row r="17" spans="2:4" x14ac:dyDescent="0.2">
      <c r="B17" s="7"/>
      <c r="C17" s="8" t="s">
        <v>7</v>
      </c>
      <c r="D17" s="6">
        <v>5203884</v>
      </c>
    </row>
    <row r="18" spans="2:4" x14ac:dyDescent="0.2">
      <c r="B18" s="7"/>
      <c r="C18" s="8" t="s">
        <v>8</v>
      </c>
      <c r="D18" s="6">
        <v>1052907</v>
      </c>
    </row>
    <row r="19" spans="2:4" x14ac:dyDescent="0.2">
      <c r="B19" s="7"/>
      <c r="C19" s="8" t="s">
        <v>9</v>
      </c>
      <c r="D19" s="6">
        <v>58218</v>
      </c>
    </row>
    <row r="20" spans="2:4" x14ac:dyDescent="0.2">
      <c r="B20" s="12" t="s">
        <v>10</v>
      </c>
      <c r="C20" s="12"/>
      <c r="D20" s="11">
        <f>SUM(D21:D29)</f>
        <v>2568090</v>
      </c>
    </row>
    <row r="21" spans="2:4" x14ac:dyDescent="0.2">
      <c r="B21" s="7"/>
      <c r="C21" s="8" t="s">
        <v>11</v>
      </c>
      <c r="D21" s="6">
        <v>705000</v>
      </c>
    </row>
    <row r="22" spans="2:4" x14ac:dyDescent="0.2">
      <c r="B22" s="7"/>
      <c r="C22" s="8" t="s">
        <v>12</v>
      </c>
      <c r="D22" s="6">
        <v>213000</v>
      </c>
    </row>
    <row r="23" spans="2:4" x14ac:dyDescent="0.2">
      <c r="B23" s="7"/>
      <c r="C23" s="8" t="s">
        <v>13</v>
      </c>
      <c r="D23" s="6"/>
    </row>
    <row r="24" spans="2:4" x14ac:dyDescent="0.2">
      <c r="B24" s="7"/>
      <c r="C24" s="8" t="s">
        <v>14</v>
      </c>
      <c r="D24" s="6">
        <v>460000</v>
      </c>
    </row>
    <row r="25" spans="2:4" x14ac:dyDescent="0.2">
      <c r="B25" s="7"/>
      <c r="C25" s="8" t="s">
        <v>15</v>
      </c>
      <c r="D25" s="6">
        <v>7000</v>
      </c>
    </row>
    <row r="26" spans="2:4" x14ac:dyDescent="0.2">
      <c r="B26" s="7"/>
      <c r="C26" s="8" t="s">
        <v>16</v>
      </c>
      <c r="D26" s="6">
        <v>828090</v>
      </c>
    </row>
    <row r="27" spans="2:4" x14ac:dyDescent="0.2">
      <c r="B27" s="7"/>
      <c r="C27" s="8" t="s">
        <v>17</v>
      </c>
      <c r="D27" s="6">
        <v>160000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195000</v>
      </c>
    </row>
    <row r="30" spans="2:4" x14ac:dyDescent="0.2">
      <c r="B30" s="12" t="s">
        <v>20</v>
      </c>
      <c r="C30" s="12"/>
      <c r="D30" s="11">
        <f>SUM(D31:D39)</f>
        <v>11939546.359999999</v>
      </c>
    </row>
    <row r="31" spans="2:4" x14ac:dyDescent="0.2">
      <c r="B31" s="7"/>
      <c r="C31" s="8" t="s">
        <v>21</v>
      </c>
      <c r="D31" s="6">
        <v>5364000</v>
      </c>
    </row>
    <row r="32" spans="2:4" x14ac:dyDescent="0.2">
      <c r="B32" s="7"/>
      <c r="C32" s="8" t="s">
        <v>22</v>
      </c>
      <c r="D32" s="6">
        <f>1880000+96000</f>
        <v>1976000</v>
      </c>
    </row>
    <row r="33" spans="2:4" x14ac:dyDescent="0.2">
      <c r="B33" s="7"/>
      <c r="C33" s="8" t="s">
        <v>23</v>
      </c>
      <c r="D33" s="6">
        <v>1577753</v>
      </c>
    </row>
    <row r="34" spans="2:4" x14ac:dyDescent="0.2">
      <c r="B34" s="7"/>
      <c r="C34" s="8" t="s">
        <v>24</v>
      </c>
      <c r="D34" s="6">
        <v>344511.15</v>
      </c>
    </row>
    <row r="35" spans="2:4" x14ac:dyDescent="0.2">
      <c r="B35" s="7"/>
      <c r="C35" s="8" t="s">
        <v>25</v>
      </c>
      <c r="D35" s="6">
        <v>1112000</v>
      </c>
    </row>
    <row r="36" spans="2:4" x14ac:dyDescent="0.2">
      <c r="B36" s="7"/>
      <c r="C36" s="8" t="s">
        <v>26</v>
      </c>
      <c r="D36" s="6">
        <v>210000</v>
      </c>
    </row>
    <row r="37" spans="2:4" x14ac:dyDescent="0.2">
      <c r="B37" s="7"/>
      <c r="C37" s="8" t="s">
        <v>27</v>
      </c>
      <c r="D37" s="6">
        <v>498000</v>
      </c>
    </row>
    <row r="38" spans="2:4" x14ac:dyDescent="0.2">
      <c r="B38" s="7"/>
      <c r="C38" s="8" t="s">
        <v>28</v>
      </c>
      <c r="D38" s="6">
        <v>203028.84</v>
      </c>
    </row>
    <row r="39" spans="2:4" x14ac:dyDescent="0.2">
      <c r="B39" s="7"/>
      <c r="C39" s="8" t="s">
        <v>29</v>
      </c>
      <c r="D39" s="6">
        <v>654253.37</v>
      </c>
    </row>
    <row r="40" spans="2:4" x14ac:dyDescent="0.2">
      <c r="B40" s="12" t="s">
        <v>30</v>
      </c>
      <c r="C40" s="12"/>
      <c r="D40" s="11">
        <f>SUM(D41:D49)</f>
        <v>109394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109394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2" t="s">
        <v>40</v>
      </c>
      <c r="C50" s="12"/>
      <c r="D50" s="11">
        <f>SUM(D51:D59)</f>
        <v>6000000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6000000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/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2" t="s">
        <v>50</v>
      </c>
      <c r="C60" s="12"/>
      <c r="D60" s="11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2" t="s">
        <v>54</v>
      </c>
      <c r="C64" s="12"/>
      <c r="D64" s="11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2" t="s">
        <v>62</v>
      </c>
      <c r="C72" s="12"/>
      <c r="D72" s="11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2" t="s">
        <v>66</v>
      </c>
      <c r="C76" s="12"/>
      <c r="D76" s="11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autoFilter ref="A9:D83"/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2017-07-19T19:57:24Z</cp:lastPrinted>
  <dcterms:created xsi:type="dcterms:W3CDTF">2014-01-23T15:01:32Z</dcterms:created>
  <dcterms:modified xsi:type="dcterms:W3CDTF">2017-07-19T23:21:14Z</dcterms:modified>
</cp:coreProperties>
</file>