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IR (4)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'IR (4)'!$A$1:$X$21</definedName>
    <definedName name="cc">#REF!</definedName>
    <definedName name="df">#REF!</definedName>
    <definedName name="ee">#REF!</definedName>
    <definedName name="Ene" localSheetId="0">#REF!</definedName>
    <definedName name="Ene">#REF!</definedName>
    <definedName name="er">#REF!</definedName>
    <definedName name="Feb" localSheetId="0">#REF!</definedName>
    <definedName name="Feb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X13" i="1" l="1"/>
  <c r="X10" i="1"/>
  <c r="X7" i="1"/>
  <c r="X5" i="1"/>
  <c r="W13" i="1"/>
  <c r="W10" i="1"/>
  <c r="W7" i="1"/>
  <c r="W5" i="1"/>
  <c r="S14" i="1"/>
  <c r="S13" i="1"/>
  <c r="S12" i="1"/>
  <c r="S11" i="1"/>
  <c r="S10" i="1"/>
  <c r="S9" i="1"/>
  <c r="S8" i="1"/>
  <c r="S7" i="1"/>
  <c r="S6" i="1"/>
  <c r="S5" i="1"/>
  <c r="R5" i="1"/>
  <c r="R6" i="1"/>
  <c r="R7" i="1"/>
  <c r="R8" i="1"/>
  <c r="R9" i="1"/>
  <c r="R10" i="1"/>
  <c r="R11" i="1"/>
  <c r="R12" i="1"/>
  <c r="R13" i="1"/>
  <c r="R14" i="1"/>
</calcChain>
</file>

<file path=xl/sharedStrings.xml><?xml version="1.0" encoding="utf-8"?>
<sst xmlns="http://schemas.openxmlformats.org/spreadsheetml/2006/main" count="165" uniqueCount="69">
  <si>
    <t>Meta / Demanda</t>
  </si>
  <si>
    <t>Campañas</t>
  </si>
  <si>
    <t>Mensual</t>
  </si>
  <si>
    <t>Entregable</t>
  </si>
  <si>
    <t>Proceso</t>
  </si>
  <si>
    <t>Campañas de difusion integrales</t>
  </si>
  <si>
    <t>G0102</t>
  </si>
  <si>
    <t>02.04.03</t>
  </si>
  <si>
    <t>II.3 Impulso a la educacion para la vida</t>
  </si>
  <si>
    <t>3 Guanajuato Educado</t>
  </si>
  <si>
    <t>Reportes de estrategias</t>
  </si>
  <si>
    <t>Reportes sobres las principales estrategias implementadas</t>
  </si>
  <si>
    <t>% de captura</t>
  </si>
  <si>
    <t>Porcentaje de avance de metas y entregables</t>
  </si>
  <si>
    <t>G0101</t>
  </si>
  <si>
    <t>01.05.01</t>
  </si>
  <si>
    <t>Numero de solicitudes</t>
  </si>
  <si>
    <t>Numero de solicitudes para ajustes presupuestales</t>
  </si>
  <si>
    <t>% de presupuesto ejercido</t>
  </si>
  <si>
    <t>Porcentaje de presupuesto ejercido</t>
  </si>
  <si>
    <t>(A/B)*100</t>
  </si>
  <si>
    <t>Tasa de Variacion</t>
  </si>
  <si>
    <t>Indicador</t>
  </si>
  <si>
    <t>Componente C2. Horas de produccion de Tv emitidas y transmitidas</t>
  </si>
  <si>
    <t>Tasa de variacion de mantenimientos preventivos efectivos a equipos informaticos</t>
  </si>
  <si>
    <t>C0801</t>
  </si>
  <si>
    <t>P0330</t>
  </si>
  <si>
    <t>Tasa de variacion de mantenimientos preventivos efectivos de equipo electronico de audio y video realizados</t>
  </si>
  <si>
    <t>Tasa de variacion de mantenimientos preventivos efectivos a transmisores de la red satelital realizados</t>
  </si>
  <si>
    <t>Componente C1. produccion de TV Realizadas</t>
  </si>
  <si>
    <t>Tasa de variacion de horas de produccion externa adquiridas</t>
  </si>
  <si>
    <t>C0201</t>
  </si>
  <si>
    <t>P0331</t>
  </si>
  <si>
    <t>Tasa de Variacion de horas de programas propios de television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</si>
  <si>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</si>
  <si>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</si>
  <si>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</si>
  <si>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</si>
  <si>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</si>
  <si>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</si>
  <si>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</si>
  <si>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</si>
  <si>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</si>
  <si>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</si>
  <si>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</si>
  <si>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</si>
  <si>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</si>
  <si>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</si>
  <si>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</si>
  <si>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</si>
  <si>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</si>
  <si>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</si>
  <si>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</si>
  <si>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</si>
  <si>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</si>
  <si>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</si>
  <si>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</si>
  <si>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</si>
  <si>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</si>
  <si>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</si>
  <si>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</si>
  <si>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</si>
  <si>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</si>
  <si>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</si>
  <si>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</si>
  <si>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Unidad de Televisión de Guanajuato
INDICADORES DE RESULTADOS
DEL 1 DE ENERO AL 31 DE DICIEMBRE DE 2015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</si>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</sst>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4" fillId="2" borderId="1" applyNumberFormat="0" applyFont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7" applyFont="1" applyProtection="1">
      <protection locked="0"/>
    </xf>
    <xf numFmtId="0" fontId="7" fillId="0" borderId="0" xfId="7" applyFont="1"/>
    <xf numFmtId="10" fontId="7" fillId="0" borderId="0" xfId="22" applyNumberFormat="1" applyFont="1" applyProtection="1">
      <protection locked="0"/>
    </xf>
    <xf numFmtId="0" fontId="3" fillId="3" borderId="9" xfId="8" applyFont="1" applyFill="1" applyBorder="1" applyAlignment="1" applyProtection="1">
      <alignment horizontal="center" vertical="center" wrapText="1"/>
      <protection locked="0"/>
    </xf>
    <xf numFmtId="0" fontId="3" fillId="3" borderId="8" xfId="8" applyFont="1" applyFill="1" applyBorder="1" applyAlignment="1" applyProtection="1">
      <alignment horizontal="center" vertical="center" wrapText="1"/>
      <protection locked="0"/>
    </xf>
    <xf numFmtId="0" fontId="8" fillId="3" borderId="5" xfId="7" applyFont="1" applyFill="1" applyBorder="1" applyAlignment="1">
      <alignment horizontal="left" vertical="center"/>
    </xf>
    <xf numFmtId="0" fontId="8" fillId="3" borderId="4" xfId="7" applyFont="1" applyFill="1" applyBorder="1" applyAlignment="1">
      <alignment horizontal="left" vertical="center"/>
    </xf>
    <xf numFmtId="0" fontId="3" fillId="3" borderId="5" xfId="7" applyFont="1" applyFill="1" applyBorder="1" applyAlignment="1">
      <alignment horizontal="center" vertical="center"/>
    </xf>
    <xf numFmtId="0" fontId="3" fillId="3" borderId="7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/>
    </xf>
    <xf numFmtId="0" fontId="3" fillId="3" borderId="2" xfId="20" applyFont="1" applyFill="1" applyBorder="1" applyAlignment="1">
      <alignment horizontal="center" vertical="center" wrapText="1"/>
    </xf>
    <xf numFmtId="0" fontId="8" fillId="3" borderId="6" xfId="7" applyFont="1" applyFill="1" applyBorder="1" applyAlignment="1">
      <alignment horizontal="center" vertical="center" wrapText="1"/>
    </xf>
    <xf numFmtId="0" fontId="8" fillId="3" borderId="6" xfId="7" applyFont="1" applyFill="1" applyBorder="1" applyAlignment="1">
      <alignment horizontal="left" vertical="center" wrapText="1"/>
    </xf>
    <xf numFmtId="0" fontId="3" fillId="3" borderId="6" xfId="7" applyFont="1" applyFill="1" applyBorder="1" applyAlignment="1">
      <alignment horizontal="center" vertical="center"/>
    </xf>
    <xf numFmtId="0" fontId="3" fillId="3" borderId="6" xfId="20" applyFont="1" applyFill="1" applyBorder="1" applyAlignment="1">
      <alignment horizontal="center" vertical="center" wrapText="1"/>
    </xf>
    <xf numFmtId="0" fontId="3" fillId="3" borderId="5" xfId="20" applyFont="1" applyFill="1" applyBorder="1" applyAlignment="1">
      <alignment horizontal="center" vertical="center" wrapText="1"/>
    </xf>
    <xf numFmtId="0" fontId="3" fillId="3" borderId="4" xfId="20" applyFont="1" applyFill="1" applyBorder="1" applyAlignment="1">
      <alignment horizontal="center" vertical="center" wrapText="1"/>
    </xf>
    <xf numFmtId="0" fontId="8" fillId="3" borderId="3" xfId="7" applyFont="1" applyFill="1" applyBorder="1" applyAlignment="1">
      <alignment horizontal="center" vertical="center" wrapText="1"/>
    </xf>
    <xf numFmtId="0" fontId="8" fillId="3" borderId="3" xfId="7" applyFont="1" applyFill="1" applyBorder="1" applyAlignment="1">
      <alignment horizontal="left" vertical="center" wrapText="1"/>
    </xf>
    <xf numFmtId="0" fontId="3" fillId="3" borderId="3" xfId="7" applyFont="1" applyFill="1" applyBorder="1" applyAlignment="1">
      <alignment horizontal="center" vertical="center"/>
    </xf>
    <xf numFmtId="0" fontId="3" fillId="3" borderId="3" xfId="20" applyFont="1" applyFill="1" applyBorder="1" applyAlignment="1">
      <alignment horizontal="center" vertical="center" wrapText="1"/>
    </xf>
    <xf numFmtId="0" fontId="3" fillId="3" borderId="2" xfId="20" applyFont="1" applyFill="1" applyBorder="1" applyAlignment="1">
      <alignment horizontal="center" vertical="center" wrapText="1"/>
    </xf>
    <xf numFmtId="0" fontId="1" fillId="4" borderId="0" xfId="7" applyFont="1" applyFill="1" applyProtection="1">
      <protection locked="0"/>
    </xf>
    <xf numFmtId="0" fontId="9" fillId="0" borderId="0" xfId="7" applyFont="1" applyProtection="1">
      <protection locked="0"/>
    </xf>
    <xf numFmtId="0" fontId="9" fillId="4" borderId="0" xfId="7" applyFont="1" applyFill="1" applyProtection="1">
      <protection locked="0"/>
    </xf>
    <xf numFmtId="0" fontId="7" fillId="0" borderId="0" xfId="7" applyFont="1" applyAlignment="1" applyProtection="1">
      <alignment horizontal="center"/>
      <protection locked="0"/>
    </xf>
    <xf numFmtId="0" fontId="9" fillId="0" borderId="0" xfId="7" applyFont="1" applyFill="1" applyProtection="1">
      <protection locked="0"/>
    </xf>
    <xf numFmtId="0" fontId="9" fillId="0" borderId="0" xfId="7" applyFont="1" applyFill="1" applyAlignment="1" applyProtection="1">
      <alignment horizontal="center"/>
      <protection locked="0"/>
    </xf>
    <xf numFmtId="0" fontId="9" fillId="0" borderId="10" xfId="7" applyFont="1" applyFill="1" applyBorder="1" applyProtection="1">
      <protection locked="0"/>
    </xf>
    <xf numFmtId="0" fontId="9" fillId="0" borderId="8" xfId="7" applyFont="1" applyFill="1" applyBorder="1" applyProtection="1">
      <protection locked="0"/>
    </xf>
    <xf numFmtId="0" fontId="9" fillId="0" borderId="0" xfId="7" applyFont="1" applyFill="1" applyBorder="1" applyAlignment="1" applyProtection="1">
      <alignment horizontal="center"/>
      <protection locked="0"/>
    </xf>
    <xf numFmtId="0" fontId="9" fillId="0" borderId="11" xfId="7" applyFont="1" applyFill="1" applyBorder="1" applyAlignment="1" applyProtection="1">
      <alignment wrapText="1"/>
      <protection locked="0"/>
    </xf>
    <xf numFmtId="0" fontId="9" fillId="0" borderId="0" xfId="7" applyFont="1" applyFill="1" applyBorder="1" applyAlignment="1" applyProtection="1">
      <alignment wrapText="1"/>
      <protection locked="0"/>
    </xf>
    <xf numFmtId="0" fontId="9" fillId="0" borderId="0" xfId="7" applyFont="1" applyFill="1" applyBorder="1" applyAlignment="1" applyProtection="1">
      <alignment horizontal="center" wrapText="1"/>
      <protection locked="0"/>
    </xf>
    <xf numFmtId="0" fontId="10" fillId="0" borderId="0" xfId="7" applyFont="1" applyFill="1" applyBorder="1" applyAlignment="1" applyProtection="1">
      <alignment horizontal="center" vertical="top" wrapText="1"/>
      <protection locked="0"/>
    </xf>
    <xf numFmtId="0" fontId="10" fillId="0" borderId="0" xfId="7" applyFont="1" applyFill="1" applyBorder="1" applyAlignment="1" applyProtection="1">
      <alignment horizontal="center" vertical="top" wrapText="1"/>
      <protection locked="0"/>
    </xf>
    <xf numFmtId="0" fontId="11" fillId="0" borderId="0" xfId="7" applyFont="1" applyFill="1" applyBorder="1" applyAlignment="1" applyProtection="1">
      <alignment horizontal="center"/>
      <protection locked="0"/>
    </xf>
    <xf numFmtId="0" fontId="7" fillId="0" borderId="8" xfId="7" applyFont="1" applyBorder="1" applyProtection="1">
      <protection locked="0"/>
    </xf>
    <xf numFmtId="0" fontId="7" fillId="0" borderId="2" xfId="7" applyFont="1" applyBorder="1" applyAlignment="1" applyProtection="1">
      <alignment vertical="center" wrapText="1"/>
      <protection locked="0"/>
    </xf>
    <xf numFmtId="0" fontId="7" fillId="0" borderId="2" xfId="7" applyFont="1" applyBorder="1" applyAlignment="1" applyProtection="1">
      <alignment horizontal="center" vertical="center" wrapText="1"/>
      <protection locked="0"/>
    </xf>
    <xf numFmtId="0" fontId="7" fillId="0" borderId="2" xfId="7" applyFont="1" applyBorder="1" applyAlignment="1" applyProtection="1">
      <alignment horizontal="center" vertical="center"/>
      <protection locked="0"/>
    </xf>
    <xf numFmtId="10" fontId="7" fillId="0" borderId="2" xfId="7" applyNumberFormat="1" applyFont="1" applyBorder="1" applyAlignment="1" applyProtection="1">
      <alignment horizontal="center" vertical="center"/>
      <protection locked="0"/>
    </xf>
    <xf numFmtId="10" fontId="7" fillId="0" borderId="2" xfId="22" applyNumberFormat="1" applyFont="1" applyBorder="1" applyProtection="1">
      <protection locked="0"/>
    </xf>
    <xf numFmtId="43" fontId="7" fillId="0" borderId="2" xfId="2" applyFont="1" applyBorder="1" applyProtection="1">
      <protection locked="0"/>
    </xf>
    <xf numFmtId="0" fontId="7" fillId="0" borderId="2" xfId="7" applyFont="1" applyBorder="1" applyProtection="1"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8"/>
    <cellStyle name="Normal 8" xfId="19"/>
    <cellStyle name="Normal_141008Reportes Cuadros Institucionales-sectorialesADV" xfId="20"/>
    <cellStyle name="Notas 2" xfId="21"/>
    <cellStyle name="Porcentaje" xfId="2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AppData/Local/Temp/Historic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IR (2)"/>
      <sheetName val="IR (3)"/>
      <sheetName val="Hoja8"/>
      <sheetName val="IR (5)"/>
      <sheetName val="Junio 2016"/>
      <sheetName val="IR (6)"/>
      <sheetName val="Seguimi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21"/>
  <sheetViews>
    <sheetView tabSelected="1" zoomScaleNormal="100" workbookViewId="0">
      <pane ySplit="4" topLeftCell="A8" activePane="bottomLeft" state="frozen"/>
      <selection pane="bottomLeft" activeCell="L8" sqref="L8"/>
    </sheetView>
  </sheetViews>
  <sheetFormatPr baseColWidth="10" defaultRowHeight="11.25" x14ac:dyDescent="0.2"/>
  <cols>
    <col min="1" max="2" width="11.42578125" style="1"/>
    <col min="3" max="7" width="7.5703125" style="1" customWidth="1"/>
    <col min="8" max="8" width="14" style="1" customWidth="1"/>
    <col min="9" max="9" width="10.7109375" style="1" customWidth="1"/>
    <col min="10" max="10" width="10.5703125" style="1" customWidth="1"/>
    <col min="11" max="13" width="11.42578125" style="1"/>
    <col min="14" max="14" width="7.5703125" style="1" customWidth="1"/>
    <col min="15" max="19" width="11.42578125" style="1"/>
    <col min="20" max="20" width="13.5703125" style="1" customWidth="1"/>
    <col min="21" max="22" width="12.5703125" style="1" customWidth="1"/>
    <col min="23" max="23" width="11" style="1" customWidth="1"/>
    <col min="24" max="16384" width="11.42578125" style="1"/>
  </cols>
  <sheetData>
    <row r="1" spans="1:24" s="2" customFormat="1" ht="35.1" customHeight="1" x14ac:dyDescent="0.2">
      <c r="A1" s="4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" customFormat="1" ht="15" customHeight="1" x14ac:dyDescent="0.2">
      <c r="A2" s="6" t="s">
        <v>64</v>
      </c>
      <c r="B2" s="7"/>
      <c r="C2" s="8" t="s">
        <v>63</v>
      </c>
      <c r="D2" s="9"/>
      <c r="E2" s="9"/>
      <c r="F2" s="9"/>
      <c r="G2" s="10"/>
      <c r="H2" s="11" t="s">
        <v>62</v>
      </c>
      <c r="I2" s="11"/>
      <c r="J2" s="11"/>
      <c r="K2" s="11"/>
      <c r="L2" s="11"/>
      <c r="M2" s="11"/>
      <c r="N2" s="11"/>
      <c r="O2" s="11" t="s">
        <v>61</v>
      </c>
      <c r="P2" s="11"/>
      <c r="Q2" s="11"/>
      <c r="R2" s="11"/>
      <c r="S2" s="11"/>
      <c r="T2" s="11" t="s">
        <v>60</v>
      </c>
      <c r="U2" s="11"/>
      <c r="V2" s="11"/>
      <c r="W2" s="11"/>
      <c r="X2" s="11"/>
    </row>
    <row r="3" spans="1:24" s="2" customFormat="1" ht="21.95" customHeight="1" x14ac:dyDescent="0.2">
      <c r="A3" s="12" t="s">
        <v>59</v>
      </c>
      <c r="B3" s="13" t="s">
        <v>58</v>
      </c>
      <c r="C3" s="14" t="s">
        <v>57</v>
      </c>
      <c r="D3" s="14" t="s">
        <v>56</v>
      </c>
      <c r="E3" s="14" t="s">
        <v>55</v>
      </c>
      <c r="F3" s="14" t="s">
        <v>54</v>
      </c>
      <c r="G3" s="14" t="s">
        <v>53</v>
      </c>
      <c r="H3" s="15" t="s">
        <v>52</v>
      </c>
      <c r="I3" s="15" t="s">
        <v>51</v>
      </c>
      <c r="J3" s="15" t="s">
        <v>50</v>
      </c>
      <c r="K3" s="15" t="s">
        <v>49</v>
      </c>
      <c r="L3" s="15" t="s">
        <v>48</v>
      </c>
      <c r="M3" s="15" t="s">
        <v>47</v>
      </c>
      <c r="N3" s="15" t="s">
        <v>46</v>
      </c>
      <c r="O3" s="15" t="s">
        <v>45</v>
      </c>
      <c r="P3" s="15" t="s">
        <v>44</v>
      </c>
      <c r="Q3" s="15" t="s">
        <v>43</v>
      </c>
      <c r="R3" s="16" t="s">
        <v>42</v>
      </c>
      <c r="S3" s="17"/>
      <c r="T3" s="15" t="s">
        <v>41</v>
      </c>
      <c r="U3" s="15" t="s">
        <v>40</v>
      </c>
      <c r="V3" s="15" t="s">
        <v>39</v>
      </c>
      <c r="W3" s="16" t="s">
        <v>38</v>
      </c>
      <c r="X3" s="17"/>
    </row>
    <row r="4" spans="1:24" s="2" customFormat="1" ht="12.75" customHeight="1" x14ac:dyDescent="0.2">
      <c r="A4" s="18"/>
      <c r="B4" s="19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2" t="s">
        <v>37</v>
      </c>
      <c r="S4" s="22" t="s">
        <v>36</v>
      </c>
      <c r="T4" s="21"/>
      <c r="U4" s="21"/>
      <c r="V4" s="21"/>
      <c r="W4" s="22" t="s">
        <v>35</v>
      </c>
      <c r="X4" s="22" t="s">
        <v>34</v>
      </c>
    </row>
    <row r="5" spans="1:24" ht="56.25" x14ac:dyDescent="0.2">
      <c r="A5" s="39" t="s">
        <v>9</v>
      </c>
      <c r="B5" s="39" t="s">
        <v>8</v>
      </c>
      <c r="C5" s="39" t="s">
        <v>7</v>
      </c>
      <c r="D5" s="39" t="s">
        <v>7</v>
      </c>
      <c r="E5" s="39" t="s">
        <v>7</v>
      </c>
      <c r="F5" s="39" t="s">
        <v>32</v>
      </c>
      <c r="G5" s="39" t="s">
        <v>31</v>
      </c>
      <c r="H5" s="39" t="s">
        <v>33</v>
      </c>
      <c r="I5" s="39" t="s">
        <v>29</v>
      </c>
      <c r="J5" s="40" t="s">
        <v>22</v>
      </c>
      <c r="K5" s="40"/>
      <c r="L5" s="40" t="s">
        <v>2</v>
      </c>
      <c r="M5" s="40" t="s">
        <v>21</v>
      </c>
      <c r="N5" s="40" t="s">
        <v>20</v>
      </c>
      <c r="O5" s="40">
        <v>2061</v>
      </c>
      <c r="P5" s="40">
        <v>2061</v>
      </c>
      <c r="Q5" s="41">
        <v>1914</v>
      </c>
      <c r="R5" s="42">
        <f t="shared" ref="R5:R14" si="0">Q5/O5</f>
        <v>0.92867540029112083</v>
      </c>
      <c r="S5" s="43">
        <f>+Q5/P5</f>
        <v>0.92867540029112083</v>
      </c>
      <c r="T5" s="44">
        <v>25962576.48</v>
      </c>
      <c r="U5" s="44">
        <v>26394767.510000002</v>
      </c>
      <c r="V5" s="44">
        <v>26394767.510000002</v>
      </c>
      <c r="W5" s="43">
        <f>+V5/T5</f>
        <v>1.0166466926089919</v>
      </c>
      <c r="X5" s="43">
        <f>+V5/U5</f>
        <v>1</v>
      </c>
    </row>
    <row r="6" spans="1:24" ht="56.25" x14ac:dyDescent="0.2">
      <c r="A6" s="39" t="s">
        <v>9</v>
      </c>
      <c r="B6" s="39" t="s">
        <v>8</v>
      </c>
      <c r="C6" s="39" t="s">
        <v>7</v>
      </c>
      <c r="D6" s="39" t="s">
        <v>7</v>
      </c>
      <c r="E6" s="39" t="s">
        <v>7</v>
      </c>
      <c r="F6" s="39" t="s">
        <v>32</v>
      </c>
      <c r="G6" s="39" t="s">
        <v>31</v>
      </c>
      <c r="H6" s="39" t="s">
        <v>30</v>
      </c>
      <c r="I6" s="39" t="s">
        <v>29</v>
      </c>
      <c r="J6" s="40" t="s">
        <v>22</v>
      </c>
      <c r="K6" s="40"/>
      <c r="L6" s="40" t="s">
        <v>2</v>
      </c>
      <c r="M6" s="40" t="s">
        <v>21</v>
      </c>
      <c r="N6" s="40" t="s">
        <v>20</v>
      </c>
      <c r="O6" s="40">
        <v>72</v>
      </c>
      <c r="P6" s="40">
        <v>72</v>
      </c>
      <c r="Q6" s="41">
        <v>107</v>
      </c>
      <c r="R6" s="42">
        <f t="shared" si="0"/>
        <v>1.4861111111111112</v>
      </c>
      <c r="S6" s="43">
        <f t="shared" ref="S6:S14" si="1">+Q6/P6</f>
        <v>1.4861111111111112</v>
      </c>
      <c r="T6" s="45"/>
      <c r="U6" s="45"/>
      <c r="V6" s="45"/>
      <c r="W6" s="43"/>
      <c r="X6" s="43"/>
    </row>
    <row r="7" spans="1:24" ht="78.75" x14ac:dyDescent="0.2">
      <c r="A7" s="39" t="s">
        <v>9</v>
      </c>
      <c r="B7" s="39" t="s">
        <v>8</v>
      </c>
      <c r="C7" s="39" t="s">
        <v>7</v>
      </c>
      <c r="D7" s="39" t="s">
        <v>7</v>
      </c>
      <c r="E7" s="39" t="s">
        <v>7</v>
      </c>
      <c r="F7" s="39" t="s">
        <v>26</v>
      </c>
      <c r="G7" s="39" t="s">
        <v>25</v>
      </c>
      <c r="H7" s="39" t="s">
        <v>28</v>
      </c>
      <c r="I7" s="39" t="s">
        <v>23</v>
      </c>
      <c r="J7" s="40" t="s">
        <v>22</v>
      </c>
      <c r="K7" s="40"/>
      <c r="L7" s="40" t="s">
        <v>2</v>
      </c>
      <c r="M7" s="40" t="s">
        <v>21</v>
      </c>
      <c r="N7" s="40" t="s">
        <v>20</v>
      </c>
      <c r="O7" s="40">
        <v>135</v>
      </c>
      <c r="P7" s="40">
        <v>135</v>
      </c>
      <c r="Q7" s="41">
        <v>128</v>
      </c>
      <c r="R7" s="42">
        <f t="shared" si="0"/>
        <v>0.94814814814814818</v>
      </c>
      <c r="S7" s="43">
        <f t="shared" si="1"/>
        <v>0.94814814814814818</v>
      </c>
      <c r="T7" s="44">
        <v>12022111.369999999</v>
      </c>
      <c r="U7" s="44">
        <v>12025122.08</v>
      </c>
      <c r="V7" s="44">
        <v>12025122.08</v>
      </c>
      <c r="W7" s="43">
        <f>+V7/T7</f>
        <v>1.0002504310521956</v>
      </c>
      <c r="X7" s="43">
        <f>+V7/U7</f>
        <v>1</v>
      </c>
    </row>
    <row r="8" spans="1:24" ht="78.75" x14ac:dyDescent="0.2">
      <c r="A8" s="39" t="s">
        <v>9</v>
      </c>
      <c r="B8" s="39" t="s">
        <v>8</v>
      </c>
      <c r="C8" s="39" t="s">
        <v>7</v>
      </c>
      <c r="D8" s="39" t="s">
        <v>7</v>
      </c>
      <c r="E8" s="39" t="s">
        <v>7</v>
      </c>
      <c r="F8" s="39" t="s">
        <v>26</v>
      </c>
      <c r="G8" s="39" t="s">
        <v>25</v>
      </c>
      <c r="H8" s="39" t="s">
        <v>27</v>
      </c>
      <c r="I8" s="39" t="s">
        <v>23</v>
      </c>
      <c r="J8" s="40" t="s">
        <v>22</v>
      </c>
      <c r="K8" s="40"/>
      <c r="L8" s="40" t="s">
        <v>2</v>
      </c>
      <c r="M8" s="40" t="s">
        <v>21</v>
      </c>
      <c r="N8" s="40" t="s">
        <v>20</v>
      </c>
      <c r="O8" s="40">
        <v>54</v>
      </c>
      <c r="P8" s="40">
        <v>54</v>
      </c>
      <c r="Q8" s="41">
        <v>160</v>
      </c>
      <c r="R8" s="42">
        <f t="shared" si="0"/>
        <v>2.9629629629629628</v>
      </c>
      <c r="S8" s="43">
        <f t="shared" si="1"/>
        <v>2.9629629629629628</v>
      </c>
      <c r="T8" s="45"/>
      <c r="U8" s="45"/>
      <c r="V8" s="45"/>
      <c r="W8" s="43"/>
      <c r="X8" s="43"/>
    </row>
    <row r="9" spans="1:24" ht="67.5" x14ac:dyDescent="0.2">
      <c r="A9" s="39" t="s">
        <v>9</v>
      </c>
      <c r="B9" s="39" t="s">
        <v>8</v>
      </c>
      <c r="C9" s="39" t="s">
        <v>7</v>
      </c>
      <c r="D9" s="39" t="s">
        <v>7</v>
      </c>
      <c r="E9" s="39" t="s">
        <v>7</v>
      </c>
      <c r="F9" s="39" t="s">
        <v>26</v>
      </c>
      <c r="G9" s="39" t="s">
        <v>25</v>
      </c>
      <c r="H9" s="39" t="s">
        <v>24</v>
      </c>
      <c r="I9" s="39" t="s">
        <v>23</v>
      </c>
      <c r="J9" s="40" t="s">
        <v>22</v>
      </c>
      <c r="K9" s="40"/>
      <c r="L9" s="40" t="s">
        <v>2</v>
      </c>
      <c r="M9" s="40" t="s">
        <v>21</v>
      </c>
      <c r="N9" s="40" t="s">
        <v>20</v>
      </c>
      <c r="O9" s="40">
        <v>178</v>
      </c>
      <c r="P9" s="40">
        <v>178</v>
      </c>
      <c r="Q9" s="41">
        <v>106</v>
      </c>
      <c r="R9" s="42">
        <f t="shared" si="0"/>
        <v>0.5955056179775281</v>
      </c>
      <c r="S9" s="43">
        <f t="shared" si="1"/>
        <v>0.5955056179775281</v>
      </c>
      <c r="T9" s="45"/>
      <c r="U9" s="45"/>
      <c r="V9" s="45"/>
      <c r="W9" s="43"/>
      <c r="X9" s="43"/>
    </row>
    <row r="10" spans="1:24" ht="33.75" x14ac:dyDescent="0.2">
      <c r="A10" s="39" t="s">
        <v>9</v>
      </c>
      <c r="B10" s="39" t="s">
        <v>8</v>
      </c>
      <c r="C10" s="39" t="s">
        <v>15</v>
      </c>
      <c r="D10" s="39" t="s">
        <v>15</v>
      </c>
      <c r="E10" s="39" t="s">
        <v>15</v>
      </c>
      <c r="F10" s="39" t="s">
        <v>14</v>
      </c>
      <c r="G10" s="39" t="s">
        <v>14</v>
      </c>
      <c r="H10" s="39" t="s">
        <v>19</v>
      </c>
      <c r="I10" s="39" t="s">
        <v>4</v>
      </c>
      <c r="J10" s="40" t="s">
        <v>3</v>
      </c>
      <c r="K10" s="40"/>
      <c r="L10" s="40" t="s">
        <v>2</v>
      </c>
      <c r="M10" s="40" t="s">
        <v>18</v>
      </c>
      <c r="N10" s="40" t="s">
        <v>0</v>
      </c>
      <c r="O10" s="40">
        <v>1</v>
      </c>
      <c r="P10" s="40">
        <v>1</v>
      </c>
      <c r="Q10" s="41">
        <v>1</v>
      </c>
      <c r="R10" s="42">
        <f t="shared" si="0"/>
        <v>1</v>
      </c>
      <c r="S10" s="43">
        <f t="shared" si="1"/>
        <v>1</v>
      </c>
      <c r="T10" s="44">
        <v>4910539.04</v>
      </c>
      <c r="U10" s="44">
        <v>4490239.96</v>
      </c>
      <c r="V10" s="44">
        <v>4490239.96</v>
      </c>
      <c r="W10" s="43">
        <f>+V10/T10</f>
        <v>0.91440876926619441</v>
      </c>
      <c r="X10" s="43">
        <f>+V10/U10</f>
        <v>1</v>
      </c>
    </row>
    <row r="11" spans="1:24" ht="45" x14ac:dyDescent="0.2">
      <c r="A11" s="39" t="s">
        <v>9</v>
      </c>
      <c r="B11" s="39" t="s">
        <v>8</v>
      </c>
      <c r="C11" s="39" t="s">
        <v>15</v>
      </c>
      <c r="D11" s="39" t="s">
        <v>15</v>
      </c>
      <c r="E11" s="39" t="s">
        <v>15</v>
      </c>
      <c r="F11" s="39" t="s">
        <v>14</v>
      </c>
      <c r="G11" s="39" t="s">
        <v>14</v>
      </c>
      <c r="H11" s="39" t="s">
        <v>17</v>
      </c>
      <c r="I11" s="39" t="s">
        <v>4</v>
      </c>
      <c r="J11" s="40" t="s">
        <v>3</v>
      </c>
      <c r="K11" s="40"/>
      <c r="L11" s="40" t="s">
        <v>2</v>
      </c>
      <c r="M11" s="40" t="s">
        <v>16</v>
      </c>
      <c r="N11" s="40" t="s">
        <v>0</v>
      </c>
      <c r="O11" s="40">
        <v>2</v>
      </c>
      <c r="P11" s="40">
        <v>2</v>
      </c>
      <c r="Q11" s="41">
        <v>25</v>
      </c>
      <c r="R11" s="42">
        <f t="shared" si="0"/>
        <v>12.5</v>
      </c>
      <c r="S11" s="43">
        <f t="shared" si="1"/>
        <v>12.5</v>
      </c>
      <c r="T11" s="45"/>
      <c r="U11" s="45"/>
      <c r="V11" s="45"/>
      <c r="W11" s="43"/>
      <c r="X11" s="43"/>
    </row>
    <row r="12" spans="1:24" ht="33.75" x14ac:dyDescent="0.2">
      <c r="A12" s="39" t="s">
        <v>9</v>
      </c>
      <c r="B12" s="39" t="s">
        <v>8</v>
      </c>
      <c r="C12" s="39" t="s">
        <v>15</v>
      </c>
      <c r="D12" s="39" t="s">
        <v>15</v>
      </c>
      <c r="E12" s="39" t="s">
        <v>15</v>
      </c>
      <c r="F12" s="39" t="s">
        <v>14</v>
      </c>
      <c r="G12" s="39" t="s">
        <v>14</v>
      </c>
      <c r="H12" s="39" t="s">
        <v>13</v>
      </c>
      <c r="I12" s="39" t="s">
        <v>4</v>
      </c>
      <c r="J12" s="40" t="s">
        <v>3</v>
      </c>
      <c r="K12" s="40"/>
      <c r="L12" s="40" t="s">
        <v>2</v>
      </c>
      <c r="M12" s="40" t="s">
        <v>12</v>
      </c>
      <c r="N12" s="40" t="s">
        <v>0</v>
      </c>
      <c r="O12" s="40">
        <v>1</v>
      </c>
      <c r="P12" s="40">
        <v>1</v>
      </c>
      <c r="Q12" s="41">
        <v>1</v>
      </c>
      <c r="R12" s="42">
        <f t="shared" si="0"/>
        <v>1</v>
      </c>
      <c r="S12" s="43">
        <f t="shared" si="1"/>
        <v>1</v>
      </c>
      <c r="T12" s="45"/>
      <c r="U12" s="45"/>
      <c r="V12" s="45"/>
      <c r="W12" s="43"/>
      <c r="X12" s="43"/>
    </row>
    <row r="13" spans="1:24" ht="45" x14ac:dyDescent="0.2">
      <c r="A13" s="39" t="s">
        <v>9</v>
      </c>
      <c r="B13" s="39" t="s">
        <v>8</v>
      </c>
      <c r="C13" s="39" t="s">
        <v>7</v>
      </c>
      <c r="D13" s="39" t="s">
        <v>7</v>
      </c>
      <c r="E13" s="39" t="s">
        <v>7</v>
      </c>
      <c r="F13" s="39" t="s">
        <v>6</v>
      </c>
      <c r="G13" s="39" t="s">
        <v>6</v>
      </c>
      <c r="H13" s="39" t="s">
        <v>11</v>
      </c>
      <c r="I13" s="39" t="s">
        <v>4</v>
      </c>
      <c r="J13" s="40" t="s">
        <v>3</v>
      </c>
      <c r="K13" s="40"/>
      <c r="L13" s="40" t="s">
        <v>2</v>
      </c>
      <c r="M13" s="40" t="s">
        <v>10</v>
      </c>
      <c r="N13" s="40" t="s">
        <v>0</v>
      </c>
      <c r="O13" s="40">
        <v>4</v>
      </c>
      <c r="P13" s="40">
        <v>4</v>
      </c>
      <c r="Q13" s="41">
        <v>4</v>
      </c>
      <c r="R13" s="42">
        <f t="shared" si="0"/>
        <v>1</v>
      </c>
      <c r="S13" s="43">
        <f t="shared" si="1"/>
        <v>1</v>
      </c>
      <c r="T13" s="44">
        <v>5609372.1100000003</v>
      </c>
      <c r="U13" s="44">
        <v>6988074.8200000003</v>
      </c>
      <c r="V13" s="44">
        <v>6988074.8200000003</v>
      </c>
      <c r="W13" s="43">
        <f>+V13/T13</f>
        <v>1.2457855679679628</v>
      </c>
      <c r="X13" s="43">
        <f>+V13/U13</f>
        <v>1</v>
      </c>
    </row>
    <row r="14" spans="1:24" ht="33.75" x14ac:dyDescent="0.2">
      <c r="A14" s="39" t="s">
        <v>9</v>
      </c>
      <c r="B14" s="39" t="s">
        <v>8</v>
      </c>
      <c r="C14" s="39" t="s">
        <v>7</v>
      </c>
      <c r="D14" s="39" t="s">
        <v>7</v>
      </c>
      <c r="E14" s="39" t="s">
        <v>7</v>
      </c>
      <c r="F14" s="39" t="s">
        <v>6</v>
      </c>
      <c r="G14" s="39" t="s">
        <v>6</v>
      </c>
      <c r="H14" s="39" t="s">
        <v>5</v>
      </c>
      <c r="I14" s="39" t="s">
        <v>4</v>
      </c>
      <c r="J14" s="40" t="s">
        <v>3</v>
      </c>
      <c r="K14" s="40"/>
      <c r="L14" s="40" t="s">
        <v>2</v>
      </c>
      <c r="M14" s="40" t="s">
        <v>1</v>
      </c>
      <c r="N14" s="40" t="s">
        <v>0</v>
      </c>
      <c r="O14" s="40">
        <v>2</v>
      </c>
      <c r="P14" s="40">
        <v>2</v>
      </c>
      <c r="Q14" s="41">
        <v>2</v>
      </c>
      <c r="R14" s="42">
        <f t="shared" si="0"/>
        <v>1</v>
      </c>
      <c r="S14" s="43">
        <f t="shared" si="1"/>
        <v>1</v>
      </c>
      <c r="T14" s="45"/>
      <c r="U14" s="45"/>
      <c r="V14" s="45"/>
      <c r="W14" s="43"/>
      <c r="X14" s="43"/>
    </row>
    <row r="15" spans="1:24" x14ac:dyDescent="0.2">
      <c r="W15" s="3"/>
    </row>
    <row r="16" spans="1:24" ht="12.75" x14ac:dyDescent="0.2">
      <c r="A16" s="23" t="s">
        <v>66</v>
      </c>
      <c r="B16" s="24"/>
      <c r="C16" s="24"/>
      <c r="D16" s="24"/>
      <c r="E16" s="25"/>
      <c r="F16" s="25"/>
      <c r="G16" s="25"/>
      <c r="H16" s="25"/>
      <c r="O16" s="26"/>
      <c r="W16" s="3"/>
    </row>
    <row r="17" spans="1:23" ht="12.75" x14ac:dyDescent="0.2">
      <c r="A17" s="24"/>
      <c r="B17" s="24"/>
      <c r="C17" s="24"/>
      <c r="D17" s="24"/>
      <c r="E17" s="24"/>
      <c r="F17" s="24"/>
      <c r="G17" s="24"/>
      <c r="H17" s="24"/>
      <c r="M17" s="26"/>
      <c r="W17" s="3"/>
    </row>
    <row r="18" spans="1:23" ht="12.75" x14ac:dyDescent="0.2">
      <c r="E18" s="27"/>
      <c r="F18" s="27"/>
      <c r="G18" s="27"/>
      <c r="H18" s="27"/>
      <c r="I18" s="27"/>
      <c r="J18" s="27"/>
      <c r="K18" s="27"/>
      <c r="L18" s="27"/>
      <c r="M18" s="28"/>
      <c r="N18" s="27"/>
      <c r="O18" s="27"/>
      <c r="P18" s="27"/>
      <c r="Q18" s="27"/>
      <c r="W18" s="3"/>
    </row>
    <row r="19" spans="1:23" ht="12.75" x14ac:dyDescent="0.2">
      <c r="D19" s="38"/>
      <c r="E19" s="29"/>
      <c r="F19" s="27"/>
      <c r="G19" s="30"/>
      <c r="H19" s="27"/>
      <c r="I19" s="27"/>
      <c r="J19" s="27"/>
      <c r="K19" s="27"/>
      <c r="L19" s="27"/>
      <c r="M19" s="31"/>
      <c r="N19" s="27"/>
      <c r="O19" s="27"/>
      <c r="P19" s="27"/>
      <c r="Q19" s="27"/>
    </row>
    <row r="20" spans="1:23" ht="12.75" x14ac:dyDescent="0.2">
      <c r="E20" s="32"/>
      <c r="F20" s="32"/>
      <c r="G20" s="33"/>
      <c r="H20" s="33"/>
      <c r="I20" s="33"/>
      <c r="J20" s="33"/>
      <c r="K20" s="33"/>
      <c r="L20" s="33"/>
      <c r="M20" s="34"/>
      <c r="N20" s="32"/>
      <c r="O20" s="32"/>
      <c r="P20" s="32"/>
      <c r="Q20" s="32"/>
    </row>
    <row r="21" spans="1:23" ht="12" x14ac:dyDescent="0.2">
      <c r="E21" s="35" t="s">
        <v>67</v>
      </c>
      <c r="F21" s="35"/>
      <c r="G21" s="35"/>
      <c r="H21" s="36"/>
      <c r="I21" s="36"/>
      <c r="J21" s="36"/>
      <c r="K21" s="36"/>
      <c r="L21" s="36"/>
      <c r="N21" s="37" t="s">
        <v>68</v>
      </c>
      <c r="O21" s="37"/>
      <c r="P21" s="37"/>
      <c r="Q21" s="37"/>
    </row>
  </sheetData>
  <sheetProtection password="EDBA" sheet="1" formatCells="0" formatColumns="0" formatRows="0" insertRows="0" deleteRows="0" autoFilter="0"/>
  <mergeCells count="30">
    <mergeCell ref="E21:G21"/>
    <mergeCell ref="N21:Q21"/>
    <mergeCell ref="G3:G4"/>
    <mergeCell ref="H3:H4"/>
    <mergeCell ref="I3:I4"/>
    <mergeCell ref="A1:X1"/>
    <mergeCell ref="A2:B2"/>
    <mergeCell ref="C2:G2"/>
    <mergeCell ref="H2:N2"/>
    <mergeCell ref="O2:S2"/>
    <mergeCell ref="T2:X2"/>
    <mergeCell ref="A3:A4"/>
    <mergeCell ref="B3:B4"/>
    <mergeCell ref="C3:C4"/>
    <mergeCell ref="D3:D4"/>
    <mergeCell ref="E3:E4"/>
    <mergeCell ref="F3:F4"/>
    <mergeCell ref="V3:V4"/>
    <mergeCell ref="W3:X3"/>
    <mergeCell ref="M3:M4"/>
    <mergeCell ref="N3:N4"/>
    <mergeCell ref="O3:O4"/>
    <mergeCell ref="P3:P4"/>
    <mergeCell ref="Q3:Q4"/>
    <mergeCell ref="R3:S3"/>
    <mergeCell ref="J3:J4"/>
    <mergeCell ref="K3:K4"/>
    <mergeCell ref="T3:T4"/>
    <mergeCell ref="U3:U4"/>
    <mergeCell ref="L3:L4"/>
  </mergeCells>
  <dataValidations count="16">
    <dataValidation allowBlank="1" showInputMessage="1" showErrorMessage="1" prompt="Nivel cuantificable anual de las metas aprobadas y modificadas." sqref="O2:S2"/>
    <dataValidation allowBlank="1" showInputMessage="1" showErrorMessage="1" prompt="Valor absoluto y relativo que registre el gasto con relación a la meta anual." sqref="T2:X2"/>
    <dataValidation allowBlank="1" showInputMessage="1" showErrorMessage="1" prompt="Señalar el eje al que se encuentra alineado el programa." sqref="A3:A4"/>
    <dataValidation allowBlank="1" showInputMessage="1" showErrorMessage="1" prompt="Señalar la estrategia transversal a la que se encuentra alineada el programa." sqref="B3:B4"/>
    <dataValidation allowBlank="1" showInputMessage="1" showErrorMessage="1" prompt="Señalar el código de la finalidad de acuerdo a la clasificación funcional del gasto publicada en el DOF el 27 de diciembre de 2010." sqref="C3:C4"/>
    <dataValidation allowBlank="1" showInputMessage="1" showErrorMessage="1" prompt="Señalarel código de la función de acuerdo a la clasificación funcional del gasto publicada en el DOF el 27 de diciembre de 2010." sqref="D3:D4"/>
    <dataValidation allowBlank="1" showInputMessage="1" showErrorMessage="1" prompt="Señalar el código de la subfunción de acuerdo a la clasificación funcional del gasto publicada en el DOF el 27 de diciembre de 2010." sqref="E3:E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3:F4"/>
    <dataValidation allowBlank="1" showInputMessage="1" showErrorMessage="1" prompt="Unidad responsable del programa." sqref="G3:G4"/>
    <dataValidation allowBlank="1" showInputMessage="1" showErrorMessage="1" prompt="La expresión que identifica al indicador y que manifiesta lo que se desea medir con él." sqref="H3:H4"/>
    <dataValidation allowBlank="1" showInputMessage="1" showErrorMessage="1" prompt="Señalar el nivel de objetivos de la MIR con el que se relaciona el indicador.  Ej: Actividad, componente, propósito, fin." sqref="I3:I4"/>
    <dataValidation allowBlank="1" showInputMessage="1" showErrorMessage="1" prompt="Indicar si el indicador es estratégico o de gestión." sqref="J3:J4"/>
    <dataValidation allowBlank="1" showInputMessage="1" showErrorMessage="1" prompt="Hace referencia a la periodicidad en el tiempo con que se realiza la medición del indicador." sqref="L3:L4"/>
    <dataValidation allowBlank="1" showInputMessage="1" showErrorMessage="1" prompt="Hace referencia a la determinación concreta de la unidad de medición en que se quiere expresar el resultado del indicador. Ej: porcentaje, becas otorgadas, etc." sqref="M3:M4"/>
    <dataValidation allowBlank="1" showInputMessage="1" showErrorMessage="1" prompt="Se refiere a la expresión matemática del indicador. Determina la forma en que se relacionan las variables." sqref="N3:N4"/>
    <dataValidation allowBlank="1" showInputMessage="1" showErrorMessage="1" prompt="Señalar la dimensión bajo la cual se mide el objetivo. Ej: eficiencia, eficacia, economía, calidad." sqref="K3:K4"/>
  </dataValidations>
  <printOptions horizontalCentered="1"/>
  <pageMargins left="0.70866141732283472" right="0.54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 (4)</vt:lpstr>
      <vt:lpstr>'IR (4)'!Área_de_impresión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HUGO</cp:lastModifiedBy>
  <cp:lastPrinted>2017-08-07T19:10:15Z</cp:lastPrinted>
  <dcterms:created xsi:type="dcterms:W3CDTF">2017-08-03T21:45:59Z</dcterms:created>
  <dcterms:modified xsi:type="dcterms:W3CDTF">2017-08-07T19:10:18Z</dcterms:modified>
</cp:coreProperties>
</file>