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8675" windowHeight="10950"/>
  </bookViews>
  <sheets>
    <sheet name="Calendario del Presupuesto de E" sheetId="1" r:id="rId1"/>
  </sheets>
  <externalReferences>
    <externalReference r:id="rId2"/>
  </externalReferences>
  <definedNames>
    <definedName name="_xlnm.Print_Area" localSheetId="0">'Calendario del Presupuesto de E'!$B$3:$P$83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P50" i="1" l="1"/>
  <c r="O50" i="1"/>
  <c r="N50" i="1"/>
  <c r="M50" i="1"/>
  <c r="L50" i="1"/>
  <c r="K50" i="1"/>
  <c r="J50" i="1"/>
  <c r="I50" i="1"/>
  <c r="H50" i="1"/>
  <c r="G50" i="1"/>
  <c r="F50" i="1"/>
  <c r="E50" i="1"/>
  <c r="P40" i="1"/>
  <c r="O40" i="1"/>
  <c r="N40" i="1"/>
  <c r="M40" i="1"/>
  <c r="L40" i="1"/>
  <c r="K40" i="1"/>
  <c r="J40" i="1"/>
  <c r="I40" i="1"/>
  <c r="H40" i="1"/>
  <c r="G40" i="1"/>
  <c r="F40" i="1"/>
  <c r="E40" i="1"/>
  <c r="P20" i="1"/>
  <c r="O20" i="1"/>
  <c r="N20" i="1"/>
  <c r="M20" i="1"/>
  <c r="L20" i="1"/>
  <c r="K20" i="1"/>
  <c r="J20" i="1"/>
  <c r="I20" i="1"/>
  <c r="H20" i="1"/>
  <c r="G20" i="1"/>
  <c r="F20" i="1"/>
  <c r="E20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28" i="1"/>
  <c r="D27" i="1"/>
  <c r="D26" i="1"/>
  <c r="D25" i="1"/>
  <c r="D24" i="1"/>
  <c r="D23" i="1"/>
  <c r="D22" i="1"/>
  <c r="P12" i="1"/>
  <c r="O12" i="1"/>
  <c r="N12" i="1"/>
  <c r="M12" i="1"/>
  <c r="L12" i="1"/>
  <c r="K12" i="1"/>
  <c r="J12" i="1"/>
  <c r="I12" i="1"/>
  <c r="H12" i="1"/>
  <c r="G12" i="1"/>
  <c r="F12" i="1"/>
  <c r="E12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0" i="1" s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21" i="1"/>
  <c r="D19" i="1"/>
  <c r="D18" i="1"/>
  <c r="D17" i="1"/>
  <c r="D16" i="1"/>
  <c r="D15" i="1"/>
  <c r="D14" i="1"/>
  <c r="D13" i="1"/>
  <c r="D50" i="1" l="1"/>
  <c r="F11" i="1"/>
  <c r="H11" i="1"/>
  <c r="J11" i="1"/>
  <c r="L11" i="1"/>
  <c r="N11" i="1"/>
  <c r="P11" i="1"/>
  <c r="D20" i="1"/>
  <c r="D30" i="1"/>
  <c r="E11" i="1"/>
  <c r="G11" i="1"/>
  <c r="I11" i="1"/>
  <c r="K11" i="1"/>
  <c r="M11" i="1"/>
  <c r="O11" i="1"/>
  <c r="D12" i="1"/>
  <c r="D11" i="1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<sst xmlns="http://schemas.openxmlformats.org/spreadsheetml/2006/main" count="91" uniqueCount="91">
  <si>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</si>
  <si>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</si>
  <si>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</si>
  <si>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</si>
  <si>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</si>
  <si>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</si>
  <si>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</si>
  <si>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</si>
  <si>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</si>
  <si>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</si>
  <si>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</si>
  <si>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</si>
  <si>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</si>
  <si>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</si>
  <si>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</si>
  <si>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</si>
  <si>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</si>
  <si>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</si>
  <si>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</si>
  <si>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</si>
  <si>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</si>
  <si>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</si>
  <si>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</si>
  <si>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</si>
  <si>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</si>
  <si>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</si>
  <si>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</si>
  <si>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</si>
  <si>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</si>
  <si>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</si>
  <si>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</si>
  <si>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</si>
  <si>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</si>
  <si>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</si>
  <si>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</si>
  <si>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</si>
  <si>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</si>
  <si>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</si>
  <si>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</si>
  <si>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</si>
  <si>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</si>
  <si>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</si>
  <si>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</si>
  <si>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</si>
  <si>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</si>
  <si>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</si>
  <si>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</si>
  <si>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</si>
  <si>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</si>
  <si>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</si>
  <si>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</si>
  <si>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</si>
  <si>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</si>
  <si>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</si>
  <si>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</si>
  <si>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</si>
  <si>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</si>
  <si>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</si>
  <si>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</si>
  <si>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</si>
  <si>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</si>
  <si>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</si>
  <si>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</si>
  <si>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</si>
  <si>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</si>
  <si>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</si>
  <si>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</si>
  <si>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</si>
  <si>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</si>
  <si>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</si>
  <si>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</si>
  <si>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</si>
  <si>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</si>
  <si>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</si>
  <si>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</si>
  <si>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</si>
  <si>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</si>
  <si>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</si>
  <si>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</si>
  <si>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</si>
  <si>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</si>
  <si>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</si>
  <si>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</si>
  <si>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</si>
  <si>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</si>
  <si>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</si>
  <si>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</si>
  <si>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</si>
  <si>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</si>
  <si>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UNIDAD DE TELEVISION DE GUANAJUATO</t>
  </si>
  <si>
    <t>Información Anual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</si>
</sst>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5">
    <xf numFmtId="0" fontId="0" fillId="0" borderId="0" xfId="0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2" fillId="0" borderId="6" xfId="0" applyFont="1" applyBorder="1"/>
    <xf numFmtId="0" fontId="2" fillId="0" borderId="6" xfId="0" applyFont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0" xfId="0" applyFont="1" applyFill="1"/>
    <xf numFmtId="0" fontId="19" fillId="0" borderId="0" xfId="0" applyFont="1"/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4" fontId="17" fillId="0" borderId="7" xfId="34" applyNumberFormat="1" applyFont="1" applyBorder="1" applyAlignment="1">
      <alignment vertical="center"/>
    </xf>
    <xf numFmtId="4" fontId="2" fillId="0" borderId="7" xfId="34" applyNumberFormat="1" applyFont="1" applyBorder="1" applyAlignment="1">
      <alignment vertical="center"/>
    </xf>
    <xf numFmtId="0" fontId="17" fillId="0" borderId="0" xfId="0" applyFont="1" applyFill="1"/>
    <xf numFmtId="0" fontId="18" fillId="23" borderId="6" xfId="0" applyFont="1" applyFill="1" applyBorder="1" applyAlignment="1">
      <alignment horizontal="center" vertical="center"/>
    </xf>
    <xf numFmtId="0" fontId="18" fillId="23" borderId="7" xfId="0" applyFont="1" applyFill="1" applyBorder="1" applyAlignment="1">
      <alignment horizontal="center" vertical="center"/>
    </xf>
    <xf numFmtId="0" fontId="18" fillId="0" borderId="0" xfId="0" applyFont="1"/>
    <xf numFmtId="0" fontId="18" fillId="0" borderId="6" xfId="0" applyFont="1" applyBorder="1" applyAlignment="1">
      <alignment horizontal="center" vertical="top" wrapText="1"/>
    </xf>
    <xf numFmtId="4" fontId="16" fillId="0" borderId="6" xfId="0" applyNumberFormat="1" applyFont="1" applyBorder="1"/>
    <xf numFmtId="0" fontId="2" fillId="0" borderId="0" xfId="0" applyFont="1"/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83"/>
  <sheetViews>
    <sheetView showGridLines="0" tabSelected="1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1:D12"/>
    </sheetView>
  </sheetViews>
  <sheetFormatPr baseColWidth="10" defaultColWidth="11.5703125" defaultRowHeight="12.75" x14ac:dyDescent="0.2"/>
  <cols>
    <col min="1" max="1" width="11.5703125" style="11"/>
    <col min="2" max="2" width="3.7109375" style="2" customWidth="1"/>
    <col min="3" max="3" width="67.7109375" style="2" bestFit="1" customWidth="1"/>
    <col min="4" max="4" width="13.7109375" style="4" bestFit="1" customWidth="1"/>
    <col min="5" max="5" width="16.7109375" style="4" customWidth="1"/>
    <col min="6" max="11" width="12.42578125" style="4" bestFit="1" customWidth="1"/>
    <col min="12" max="12" width="14.5703125" style="4" customWidth="1"/>
    <col min="13" max="16" width="12.42578125" style="4" bestFit="1" customWidth="1"/>
    <col min="17" max="16384" width="11.5703125" style="2"/>
  </cols>
  <sheetData>
    <row r="3" spans="1:17" s="1" customFormat="1" x14ac:dyDescent="0.2">
      <c r="A3" s="1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s="1" customFormat="1" x14ac:dyDescent="0.2">
      <c r="A4" s="11"/>
      <c r="B4" s="14" t="s">
        <v>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s="1" customFormat="1" x14ac:dyDescent="0.2">
      <c r="A5" s="1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7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"/>
    </row>
    <row r="7" spans="1:17" x14ac:dyDescent="0.2">
      <c r="D7" s="3" t="s">
        <v>87</v>
      </c>
      <c r="E7" s="5" t="s">
        <v>89</v>
      </c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10" spans="1:17" s="21" customFormat="1" x14ac:dyDescent="0.2">
      <c r="A10" s="18"/>
      <c r="B10" s="19"/>
      <c r="C10" s="19"/>
      <c r="D10" s="19" t="s">
        <v>13</v>
      </c>
      <c r="E10" s="19" t="s">
        <v>0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7</v>
      </c>
      <c r="M10" s="19" t="s">
        <v>8</v>
      </c>
      <c r="N10" s="19" t="s">
        <v>9</v>
      </c>
      <c r="O10" s="20" t="s">
        <v>10</v>
      </c>
      <c r="P10" s="19" t="s">
        <v>11</v>
      </c>
    </row>
    <row r="11" spans="1:17" x14ac:dyDescent="0.2">
      <c r="B11" s="22" t="s">
        <v>12</v>
      </c>
      <c r="C11" s="22"/>
      <c r="D11" s="6">
        <f>+D12+D20+D30+D40+D50+D60+D64+D72+D76</f>
        <v>65294185.949999996</v>
      </c>
      <c r="E11" s="6">
        <f t="shared" ref="E11:P11" si="0">+E12+E20+E30+E40+E50+E60+E64+E72+E76</f>
        <v>4103346.79</v>
      </c>
      <c r="F11" s="6">
        <f t="shared" si="0"/>
        <v>4371255.93</v>
      </c>
      <c r="G11" s="6">
        <f t="shared" si="0"/>
        <v>4488767.5999999996</v>
      </c>
      <c r="H11" s="6">
        <f t="shared" si="0"/>
        <v>4673799.93</v>
      </c>
      <c r="I11" s="6">
        <f t="shared" si="0"/>
        <v>4669726.5999999996</v>
      </c>
      <c r="J11" s="6">
        <f t="shared" si="0"/>
        <v>4369805.99</v>
      </c>
      <c r="K11" s="6">
        <f t="shared" si="0"/>
        <v>4208368.5999999996</v>
      </c>
      <c r="L11" s="6">
        <f t="shared" si="0"/>
        <v>13638758.93</v>
      </c>
      <c r="M11" s="6">
        <f t="shared" si="0"/>
        <v>4220778.0600000005</v>
      </c>
      <c r="N11" s="6">
        <f t="shared" si="0"/>
        <v>4260437.93</v>
      </c>
      <c r="O11" s="16">
        <f t="shared" si="0"/>
        <v>4151660.6</v>
      </c>
      <c r="P11" s="6">
        <f t="shared" si="0"/>
        <v>8137478.9900000002</v>
      </c>
    </row>
    <row r="12" spans="1:17" x14ac:dyDescent="0.2">
      <c r="B12" s="15" t="s">
        <v>14</v>
      </c>
      <c r="C12" s="15"/>
      <c r="D12" s="6">
        <f>SUM(D13:D19)</f>
        <v>44993437</v>
      </c>
      <c r="E12" s="6">
        <f t="shared" ref="E12:P12" si="1">SUM(E13:E19)</f>
        <v>3386485.34</v>
      </c>
      <c r="F12" s="6">
        <f t="shared" si="1"/>
        <v>3389003.34</v>
      </c>
      <c r="G12" s="6">
        <f t="shared" si="1"/>
        <v>3389047.34</v>
      </c>
      <c r="H12" s="6">
        <f t="shared" si="1"/>
        <v>3776006.34</v>
      </c>
      <c r="I12" s="6">
        <f t="shared" si="1"/>
        <v>3453897.34</v>
      </c>
      <c r="J12" s="6">
        <f t="shared" si="1"/>
        <v>3414060.34</v>
      </c>
      <c r="K12" s="6">
        <f t="shared" si="1"/>
        <v>3384547.34</v>
      </c>
      <c r="L12" s="6">
        <f t="shared" si="1"/>
        <v>3364554.34</v>
      </c>
      <c r="M12" s="6">
        <f t="shared" si="1"/>
        <v>3379598.34</v>
      </c>
      <c r="N12" s="6">
        <f t="shared" si="1"/>
        <v>3390243.34</v>
      </c>
      <c r="O12" s="16">
        <f t="shared" si="1"/>
        <v>3400243.34</v>
      </c>
      <c r="P12" s="6">
        <f t="shared" si="1"/>
        <v>7265750.2599999998</v>
      </c>
    </row>
    <row r="13" spans="1:17" x14ac:dyDescent="0.2">
      <c r="B13" s="8"/>
      <c r="C13" s="9" t="s">
        <v>15</v>
      </c>
      <c r="D13" s="7">
        <f>SUM(E13:P13)</f>
        <v>10044252</v>
      </c>
      <c r="E13" s="7">
        <v>837021</v>
      </c>
      <c r="F13" s="7">
        <v>837021</v>
      </c>
      <c r="G13" s="7">
        <v>837021</v>
      </c>
      <c r="H13" s="7">
        <v>837021</v>
      </c>
      <c r="I13" s="7">
        <v>837021</v>
      </c>
      <c r="J13" s="7">
        <v>837021</v>
      </c>
      <c r="K13" s="7">
        <v>837021</v>
      </c>
      <c r="L13" s="7">
        <v>837021</v>
      </c>
      <c r="M13" s="7">
        <v>837021</v>
      </c>
      <c r="N13" s="7">
        <v>837021</v>
      </c>
      <c r="O13" s="17">
        <v>837021</v>
      </c>
      <c r="P13" s="7">
        <v>837021</v>
      </c>
      <c r="Q13" s="12"/>
    </row>
    <row r="14" spans="1:17" x14ac:dyDescent="0.2">
      <c r="B14" s="8"/>
      <c r="C14" s="9" t="s">
        <v>16</v>
      </c>
      <c r="D14" s="7">
        <f t="shared" ref="D14:D77" si="2">SUM(E14:P14)</f>
        <v>8758820</v>
      </c>
      <c r="E14" s="7">
        <v>729901.67</v>
      </c>
      <c r="F14" s="7">
        <v>729901.67</v>
      </c>
      <c r="G14" s="7">
        <v>729901.67</v>
      </c>
      <c r="H14" s="7">
        <v>729901.67</v>
      </c>
      <c r="I14" s="7">
        <v>729901.67</v>
      </c>
      <c r="J14" s="7">
        <v>729901.67</v>
      </c>
      <c r="K14" s="7">
        <v>729901.67</v>
      </c>
      <c r="L14" s="7">
        <v>729901.67</v>
      </c>
      <c r="M14" s="7">
        <v>729901.67</v>
      </c>
      <c r="N14" s="7">
        <v>729901.67</v>
      </c>
      <c r="O14" s="17">
        <v>729901.67</v>
      </c>
      <c r="P14" s="7">
        <v>729901.63</v>
      </c>
      <c r="Q14" s="12"/>
    </row>
    <row r="15" spans="1:17" x14ac:dyDescent="0.2">
      <c r="B15" s="8"/>
      <c r="C15" s="9" t="s">
        <v>17</v>
      </c>
      <c r="D15" s="7">
        <f t="shared" si="2"/>
        <v>12252401</v>
      </c>
      <c r="E15" s="7">
        <v>667735.67000000004</v>
      </c>
      <c r="F15" s="7">
        <v>667735.67000000004</v>
      </c>
      <c r="G15" s="7">
        <v>667779.67000000004</v>
      </c>
      <c r="H15" s="7">
        <v>1053147.67</v>
      </c>
      <c r="I15" s="7">
        <v>667804.67000000004</v>
      </c>
      <c r="J15" s="7">
        <v>667841.67000000004</v>
      </c>
      <c r="K15" s="7">
        <v>667877.67000000004</v>
      </c>
      <c r="L15" s="7">
        <v>667877.67000000004</v>
      </c>
      <c r="M15" s="7">
        <v>667902.67000000004</v>
      </c>
      <c r="N15" s="7">
        <v>667902.67000000004</v>
      </c>
      <c r="O15" s="17">
        <v>667902.67000000004</v>
      </c>
      <c r="P15" s="7">
        <v>4520892.63</v>
      </c>
      <c r="Q15" s="12"/>
    </row>
    <row r="16" spans="1:17" x14ac:dyDescent="0.2">
      <c r="B16" s="8"/>
      <c r="C16" s="9" t="s">
        <v>18</v>
      </c>
      <c r="D16" s="7">
        <f t="shared" si="2"/>
        <v>8318345</v>
      </c>
      <c r="E16" s="7">
        <v>686826</v>
      </c>
      <c r="F16" s="7">
        <v>686826</v>
      </c>
      <c r="G16" s="7">
        <v>686826</v>
      </c>
      <c r="H16" s="7">
        <v>686826</v>
      </c>
      <c r="I16" s="7">
        <v>696826</v>
      </c>
      <c r="J16" s="7">
        <v>713259</v>
      </c>
      <c r="K16" s="7">
        <v>696826</v>
      </c>
      <c r="L16" s="7">
        <v>686826</v>
      </c>
      <c r="M16" s="7">
        <v>686826</v>
      </c>
      <c r="N16" s="7">
        <v>696826</v>
      </c>
      <c r="O16" s="17">
        <v>706826</v>
      </c>
      <c r="P16" s="7">
        <v>686826</v>
      </c>
      <c r="Q16" s="12"/>
    </row>
    <row r="17" spans="2:17" x14ac:dyDescent="0.2">
      <c r="B17" s="8"/>
      <c r="C17" s="9" t="s">
        <v>19</v>
      </c>
      <c r="D17" s="7">
        <f t="shared" si="2"/>
        <v>150000</v>
      </c>
      <c r="E17" s="7">
        <v>12500</v>
      </c>
      <c r="F17" s="7">
        <v>12500</v>
      </c>
      <c r="G17" s="7">
        <v>12500</v>
      </c>
      <c r="H17" s="7">
        <v>12500</v>
      </c>
      <c r="I17" s="7">
        <v>12500</v>
      </c>
      <c r="J17" s="7">
        <v>12500</v>
      </c>
      <c r="K17" s="7">
        <v>12500</v>
      </c>
      <c r="L17" s="7">
        <v>12500</v>
      </c>
      <c r="M17" s="7">
        <v>12500</v>
      </c>
      <c r="N17" s="7">
        <v>12500</v>
      </c>
      <c r="O17" s="17">
        <v>12500</v>
      </c>
      <c r="P17" s="7">
        <v>12500</v>
      </c>
      <c r="Q17" s="12"/>
    </row>
    <row r="18" spans="2:17" x14ac:dyDescent="0.2">
      <c r="B18" s="8"/>
      <c r="C18" s="9" t="s">
        <v>20</v>
      </c>
      <c r="D18" s="7">
        <f t="shared" si="2"/>
        <v>5372395</v>
      </c>
      <c r="E18" s="7">
        <v>452501</v>
      </c>
      <c r="F18" s="7">
        <v>455019</v>
      </c>
      <c r="G18" s="7">
        <v>455019</v>
      </c>
      <c r="H18" s="7">
        <v>456610</v>
      </c>
      <c r="I18" s="7">
        <v>454204</v>
      </c>
      <c r="J18" s="7">
        <v>453537</v>
      </c>
      <c r="K18" s="7">
        <v>440421</v>
      </c>
      <c r="L18" s="7">
        <v>430428</v>
      </c>
      <c r="M18" s="7">
        <v>445447</v>
      </c>
      <c r="N18" s="7">
        <v>446092</v>
      </c>
      <c r="O18" s="17">
        <v>446092</v>
      </c>
      <c r="P18" s="7">
        <v>437025</v>
      </c>
      <c r="Q18" s="12"/>
    </row>
    <row r="19" spans="2:17" x14ac:dyDescent="0.2">
      <c r="B19" s="8"/>
      <c r="C19" s="9" t="s">
        <v>21</v>
      </c>
      <c r="D19" s="7">
        <f t="shared" si="2"/>
        <v>97224</v>
      </c>
      <c r="E19" s="7">
        <v>0</v>
      </c>
      <c r="F19" s="7">
        <v>0</v>
      </c>
      <c r="G19" s="7">
        <v>0</v>
      </c>
      <c r="H19" s="7">
        <v>0</v>
      </c>
      <c r="I19" s="7">
        <v>55640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7">
        <v>0</v>
      </c>
      <c r="P19" s="7">
        <v>41584</v>
      </c>
      <c r="Q19" s="12"/>
    </row>
    <row r="20" spans="2:17" x14ac:dyDescent="0.2">
      <c r="B20" s="15" t="s">
        <v>22</v>
      </c>
      <c r="C20" s="15"/>
      <c r="D20" s="6">
        <f>SUM(D21:D29)</f>
        <v>2233722.16</v>
      </c>
      <c r="E20" s="6">
        <f t="shared" ref="E20:P20" si="3">SUM(E21:E29)</f>
        <v>84345.49</v>
      </c>
      <c r="F20" s="6">
        <f t="shared" si="3"/>
        <v>236653.33000000002</v>
      </c>
      <c r="G20" s="6">
        <f t="shared" si="3"/>
        <v>376403.33</v>
      </c>
      <c r="H20" s="6">
        <f t="shared" si="3"/>
        <v>106103.33</v>
      </c>
      <c r="I20" s="6">
        <f t="shared" si="3"/>
        <v>113103.33</v>
      </c>
      <c r="J20" s="6">
        <f t="shared" si="3"/>
        <v>148603.33000000002</v>
      </c>
      <c r="K20" s="6">
        <f t="shared" si="3"/>
        <v>161603.33000000002</v>
      </c>
      <c r="L20" s="6">
        <f t="shared" si="3"/>
        <v>508603.33</v>
      </c>
      <c r="M20" s="6">
        <f t="shared" si="3"/>
        <v>161153.33000000002</v>
      </c>
      <c r="N20" s="6">
        <f t="shared" si="3"/>
        <v>111843.33</v>
      </c>
      <c r="O20" s="16">
        <f t="shared" si="3"/>
        <v>108603.33</v>
      </c>
      <c r="P20" s="6">
        <f t="shared" si="3"/>
        <v>116703.37</v>
      </c>
    </row>
    <row r="21" spans="2:17" x14ac:dyDescent="0.2">
      <c r="B21" s="8"/>
      <c r="C21" s="9" t="s">
        <v>23</v>
      </c>
      <c r="D21" s="7">
        <f t="shared" si="2"/>
        <v>386500</v>
      </c>
      <c r="E21" s="7">
        <v>6000</v>
      </c>
      <c r="F21" s="7">
        <v>2500</v>
      </c>
      <c r="G21" s="7">
        <v>241500</v>
      </c>
      <c r="H21" s="7">
        <v>0</v>
      </c>
      <c r="I21" s="7">
        <v>1500</v>
      </c>
      <c r="J21" s="7">
        <v>4000</v>
      </c>
      <c r="K21" s="7">
        <v>50000</v>
      </c>
      <c r="L21" s="7">
        <v>17000</v>
      </c>
      <c r="M21" s="7">
        <v>51000</v>
      </c>
      <c r="N21" s="7">
        <v>5000</v>
      </c>
      <c r="O21" s="17">
        <v>7000</v>
      </c>
      <c r="P21" s="7">
        <v>1000</v>
      </c>
      <c r="Q21" s="12"/>
    </row>
    <row r="22" spans="2:17" x14ac:dyDescent="0.2">
      <c r="B22" s="8"/>
      <c r="C22" s="10" t="s">
        <v>24</v>
      </c>
      <c r="D22" s="7">
        <f t="shared" si="2"/>
        <v>156000</v>
      </c>
      <c r="E22" s="7">
        <v>6500</v>
      </c>
      <c r="F22" s="7">
        <v>14500</v>
      </c>
      <c r="G22" s="7">
        <v>13000</v>
      </c>
      <c r="H22" s="7">
        <v>15700</v>
      </c>
      <c r="I22" s="7">
        <v>16700</v>
      </c>
      <c r="J22" s="7">
        <v>16700</v>
      </c>
      <c r="K22" s="7">
        <v>14700</v>
      </c>
      <c r="L22" s="7">
        <v>14700</v>
      </c>
      <c r="M22" s="7">
        <v>7000</v>
      </c>
      <c r="N22" s="7">
        <v>8000</v>
      </c>
      <c r="O22" s="17">
        <v>14700</v>
      </c>
      <c r="P22" s="7">
        <v>13800</v>
      </c>
      <c r="Q22" s="12"/>
    </row>
    <row r="23" spans="2:17" x14ac:dyDescent="0.2">
      <c r="B23" s="8"/>
      <c r="C23" s="10" t="s">
        <v>25</v>
      </c>
      <c r="D23" s="7">
        <f t="shared" si="2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2:17" x14ac:dyDescent="0.2">
      <c r="B24" s="8"/>
      <c r="C24" s="10" t="s">
        <v>26</v>
      </c>
      <c r="D24" s="7">
        <f t="shared" si="2"/>
        <v>265000</v>
      </c>
      <c r="E24" s="7">
        <v>0</v>
      </c>
      <c r="F24" s="7">
        <v>135000</v>
      </c>
      <c r="G24" s="7">
        <v>35000</v>
      </c>
      <c r="H24" s="7">
        <v>5000</v>
      </c>
      <c r="I24" s="7">
        <v>10000</v>
      </c>
      <c r="J24" s="7">
        <v>18000</v>
      </c>
      <c r="K24" s="7">
        <v>0</v>
      </c>
      <c r="L24" s="7">
        <v>23000</v>
      </c>
      <c r="M24" s="7">
        <v>11000</v>
      </c>
      <c r="N24" s="7">
        <v>12000</v>
      </c>
      <c r="O24" s="17">
        <v>4000</v>
      </c>
      <c r="P24" s="7">
        <v>12000</v>
      </c>
    </row>
    <row r="25" spans="2:17" x14ac:dyDescent="0.2">
      <c r="B25" s="8"/>
      <c r="C25" s="10" t="s">
        <v>27</v>
      </c>
      <c r="D25" s="7">
        <f t="shared" si="2"/>
        <v>4000</v>
      </c>
      <c r="E25" s="7">
        <v>0</v>
      </c>
      <c r="F25" s="7">
        <v>1750</v>
      </c>
      <c r="G25" s="7">
        <v>0</v>
      </c>
      <c r="H25" s="7">
        <v>500</v>
      </c>
      <c r="I25" s="7">
        <v>0</v>
      </c>
      <c r="J25" s="7">
        <v>0</v>
      </c>
      <c r="K25" s="7">
        <v>0</v>
      </c>
      <c r="L25" s="7">
        <v>0</v>
      </c>
      <c r="M25" s="7">
        <v>1250</v>
      </c>
      <c r="N25" s="7">
        <v>500</v>
      </c>
      <c r="O25" s="17">
        <v>0</v>
      </c>
      <c r="P25" s="7">
        <v>0</v>
      </c>
      <c r="Q25" s="12"/>
    </row>
    <row r="26" spans="2:17" x14ac:dyDescent="0.2">
      <c r="B26" s="8"/>
      <c r="C26" s="10" t="s">
        <v>28</v>
      </c>
      <c r="D26" s="7">
        <f t="shared" si="2"/>
        <v>926222.15999999992</v>
      </c>
      <c r="E26" s="7">
        <v>70845.490000000005</v>
      </c>
      <c r="F26" s="7">
        <v>77903.33</v>
      </c>
      <c r="G26" s="7">
        <v>77903.33</v>
      </c>
      <c r="H26" s="7">
        <v>77903.33</v>
      </c>
      <c r="I26" s="7">
        <v>77903.33</v>
      </c>
      <c r="J26" s="7">
        <v>77903.33</v>
      </c>
      <c r="K26" s="7">
        <v>77903.33</v>
      </c>
      <c r="L26" s="7">
        <v>77903.33</v>
      </c>
      <c r="M26" s="7">
        <v>77903.33</v>
      </c>
      <c r="N26" s="7">
        <v>76343.33</v>
      </c>
      <c r="O26" s="17">
        <v>77903.33</v>
      </c>
      <c r="P26" s="7">
        <v>77903.37</v>
      </c>
      <c r="Q26" s="12"/>
    </row>
    <row r="27" spans="2:17" x14ac:dyDescent="0.2">
      <c r="B27" s="8"/>
      <c r="C27" s="10" t="s">
        <v>29</v>
      </c>
      <c r="D27" s="7">
        <f t="shared" si="2"/>
        <v>10000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10000</v>
      </c>
      <c r="L27" s="7">
        <v>0</v>
      </c>
      <c r="M27" s="7">
        <v>0</v>
      </c>
      <c r="N27" s="7">
        <v>0</v>
      </c>
      <c r="O27" s="17">
        <v>0</v>
      </c>
      <c r="P27" s="7">
        <v>0</v>
      </c>
      <c r="Q27" s="12"/>
    </row>
    <row r="28" spans="2:17" x14ac:dyDescent="0.2">
      <c r="B28" s="8"/>
      <c r="C28" s="9" t="s">
        <v>30</v>
      </c>
      <c r="D28" s="7">
        <f t="shared" si="2"/>
        <v>486000</v>
      </c>
      <c r="E28" s="7">
        <v>1000</v>
      </c>
      <c r="F28" s="7">
        <v>5000</v>
      </c>
      <c r="G28" s="7">
        <v>9000</v>
      </c>
      <c r="H28" s="7">
        <v>7000</v>
      </c>
      <c r="I28" s="7">
        <v>7000</v>
      </c>
      <c r="J28" s="7">
        <v>32000</v>
      </c>
      <c r="K28" s="7">
        <v>9000</v>
      </c>
      <c r="L28" s="7">
        <v>376000</v>
      </c>
      <c r="M28" s="7">
        <v>13000</v>
      </c>
      <c r="N28" s="7">
        <v>10000</v>
      </c>
      <c r="O28" s="17">
        <v>5000</v>
      </c>
      <c r="P28" s="7">
        <v>12000</v>
      </c>
      <c r="Q28" s="12"/>
    </row>
    <row r="29" spans="2:17" x14ac:dyDescent="0.2">
      <c r="B29" s="8"/>
      <c r="C29" s="9" t="s">
        <v>31</v>
      </c>
      <c r="D29" s="7">
        <f t="shared" si="2"/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7">
        <v>0</v>
      </c>
      <c r="P29" s="7">
        <v>0</v>
      </c>
    </row>
    <row r="30" spans="2:17" x14ac:dyDescent="0.2">
      <c r="B30" s="15" t="s">
        <v>32</v>
      </c>
      <c r="C30" s="15"/>
      <c r="D30" s="6">
        <f>SUM(D31:D39)</f>
        <v>8822098.790000001</v>
      </c>
      <c r="E30" s="6">
        <f t="shared" ref="E30:P30" si="4">SUM(E31:E39)</f>
        <v>622271.96</v>
      </c>
      <c r="F30" s="6">
        <f t="shared" si="4"/>
        <v>735355.26</v>
      </c>
      <c r="G30" s="6">
        <f t="shared" si="4"/>
        <v>713072.93</v>
      </c>
      <c r="H30" s="6">
        <f t="shared" si="4"/>
        <v>781446.26</v>
      </c>
      <c r="I30" s="6">
        <f t="shared" si="4"/>
        <v>1092481.93</v>
      </c>
      <c r="J30" s="6">
        <f t="shared" si="4"/>
        <v>796898.32000000007</v>
      </c>
      <c r="K30" s="6">
        <f t="shared" si="4"/>
        <v>651973.93000000005</v>
      </c>
      <c r="L30" s="6">
        <f t="shared" si="4"/>
        <v>633357.26</v>
      </c>
      <c r="M30" s="6">
        <f t="shared" si="4"/>
        <v>669782.39000000013</v>
      </c>
      <c r="N30" s="6">
        <f t="shared" si="4"/>
        <v>748107.26</v>
      </c>
      <c r="O30" s="16">
        <f t="shared" si="4"/>
        <v>632569.93000000005</v>
      </c>
      <c r="P30" s="6">
        <f t="shared" si="4"/>
        <v>744781.36</v>
      </c>
    </row>
    <row r="31" spans="2:17" x14ac:dyDescent="0.2">
      <c r="B31" s="8"/>
      <c r="C31" s="9" t="s">
        <v>33</v>
      </c>
      <c r="D31" s="7">
        <f t="shared" si="2"/>
        <v>4966536.2700000005</v>
      </c>
      <c r="E31" s="7">
        <v>411177.33999999997</v>
      </c>
      <c r="F31" s="7">
        <v>411977.31</v>
      </c>
      <c r="G31" s="7">
        <v>414377.31</v>
      </c>
      <c r="H31" s="7">
        <v>415477.31</v>
      </c>
      <c r="I31" s="7">
        <v>413877.31</v>
      </c>
      <c r="J31" s="7">
        <v>413477.31</v>
      </c>
      <c r="K31" s="7">
        <v>414877.31</v>
      </c>
      <c r="L31" s="7">
        <v>413977.31</v>
      </c>
      <c r="M31" s="7">
        <v>413677.31</v>
      </c>
      <c r="N31" s="7">
        <v>415377.31</v>
      </c>
      <c r="O31" s="17">
        <v>413777.31</v>
      </c>
      <c r="P31" s="7">
        <v>414485.82999999996</v>
      </c>
    </row>
    <row r="32" spans="2:17" x14ac:dyDescent="0.2">
      <c r="B32" s="8"/>
      <c r="C32" s="9" t="s">
        <v>34</v>
      </c>
      <c r="D32" s="7">
        <f t="shared" si="2"/>
        <v>257300</v>
      </c>
      <c r="E32" s="7">
        <v>0</v>
      </c>
      <c r="F32" s="7">
        <v>0</v>
      </c>
      <c r="G32" s="7">
        <v>100000</v>
      </c>
      <c r="H32" s="7">
        <v>0</v>
      </c>
      <c r="I32" s="7">
        <v>150000</v>
      </c>
      <c r="J32" s="7">
        <v>0</v>
      </c>
      <c r="K32" s="7">
        <v>0</v>
      </c>
      <c r="L32" s="7">
        <v>0</v>
      </c>
      <c r="M32" s="7">
        <v>0</v>
      </c>
      <c r="N32" s="7">
        <v>7300</v>
      </c>
      <c r="O32" s="17">
        <v>0</v>
      </c>
      <c r="P32" s="7">
        <v>0</v>
      </c>
    </row>
    <row r="33" spans="2:16" x14ac:dyDescent="0.2">
      <c r="B33" s="8"/>
      <c r="C33" s="9" t="s">
        <v>35</v>
      </c>
      <c r="D33" s="7">
        <f t="shared" si="2"/>
        <v>964499.99999999977</v>
      </c>
      <c r="E33" s="7">
        <v>72041.97</v>
      </c>
      <c r="F33" s="7">
        <v>132041.97</v>
      </c>
      <c r="G33" s="7">
        <v>72041.97</v>
      </c>
      <c r="H33" s="7">
        <v>72041.97</v>
      </c>
      <c r="I33" s="7">
        <v>72041.97</v>
      </c>
      <c r="J33" s="7">
        <v>112041.97</v>
      </c>
      <c r="K33" s="7">
        <v>72041.97</v>
      </c>
      <c r="L33" s="7">
        <v>72041.97</v>
      </c>
      <c r="M33" s="7">
        <v>72041.97</v>
      </c>
      <c r="N33" s="7">
        <v>72041.97</v>
      </c>
      <c r="O33" s="17">
        <v>72039.97</v>
      </c>
      <c r="P33" s="7">
        <v>72040.33</v>
      </c>
    </row>
    <row r="34" spans="2:16" x14ac:dyDescent="0.2">
      <c r="B34" s="8"/>
      <c r="C34" s="9" t="s">
        <v>36</v>
      </c>
      <c r="D34" s="7">
        <f t="shared" si="2"/>
        <v>414342.05999999994</v>
      </c>
      <c r="E34" s="7">
        <v>4166.67</v>
      </c>
      <c r="F34" s="7">
        <v>4166.67</v>
      </c>
      <c r="G34" s="7">
        <v>4666.67</v>
      </c>
      <c r="H34" s="7">
        <v>4666.67</v>
      </c>
      <c r="I34" s="7">
        <v>194666.67</v>
      </c>
      <c r="J34" s="7">
        <v>112008.73</v>
      </c>
      <c r="K34" s="7">
        <v>4666.67</v>
      </c>
      <c r="L34" s="7">
        <v>4666.67</v>
      </c>
      <c r="M34" s="7">
        <v>4666.67</v>
      </c>
      <c r="N34" s="7">
        <v>66666.67</v>
      </c>
      <c r="O34" s="17">
        <v>4666.67</v>
      </c>
      <c r="P34" s="7">
        <v>4666.63</v>
      </c>
    </row>
    <row r="35" spans="2:16" x14ac:dyDescent="0.2">
      <c r="B35" s="8"/>
      <c r="C35" s="9" t="s">
        <v>37</v>
      </c>
      <c r="D35" s="7">
        <f t="shared" si="2"/>
        <v>857900</v>
      </c>
      <c r="E35" s="7">
        <v>61291.990000000005</v>
      </c>
      <c r="F35" s="7">
        <v>90375.32</v>
      </c>
      <c r="G35" s="7">
        <v>33691.990000000005</v>
      </c>
      <c r="H35" s="7">
        <v>186375.31999999998</v>
      </c>
      <c r="I35" s="7">
        <v>74291.990000000005</v>
      </c>
      <c r="J35" s="7">
        <v>60375.320000000007</v>
      </c>
      <c r="K35" s="7">
        <v>70291.990000000005</v>
      </c>
      <c r="L35" s="7">
        <v>42375.320000000007</v>
      </c>
      <c r="M35" s="7">
        <v>61291.990000000005</v>
      </c>
      <c r="N35" s="7">
        <v>86625.32</v>
      </c>
      <c r="O35" s="17">
        <v>54289.990000000005</v>
      </c>
      <c r="P35" s="7">
        <v>36623.46</v>
      </c>
    </row>
    <row r="36" spans="2:16" x14ac:dyDescent="0.2">
      <c r="B36" s="8"/>
      <c r="C36" s="9" t="s">
        <v>38</v>
      </c>
      <c r="D36" s="7">
        <f t="shared" si="2"/>
        <v>50000</v>
      </c>
      <c r="E36" s="7">
        <v>0</v>
      </c>
      <c r="F36" s="7">
        <v>0</v>
      </c>
      <c r="G36" s="7">
        <v>0</v>
      </c>
      <c r="H36" s="7">
        <v>0</v>
      </c>
      <c r="I36" s="7">
        <v>50000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7">
        <v>0</v>
      </c>
      <c r="P36" s="7">
        <v>0</v>
      </c>
    </row>
    <row r="37" spans="2:16" x14ac:dyDescent="0.2">
      <c r="B37" s="8"/>
      <c r="C37" s="9" t="s">
        <v>39</v>
      </c>
      <c r="D37" s="7">
        <f t="shared" si="2"/>
        <v>327600</v>
      </c>
      <c r="E37" s="7">
        <v>9100</v>
      </c>
      <c r="F37" s="7">
        <v>22300</v>
      </c>
      <c r="G37" s="7">
        <v>20800</v>
      </c>
      <c r="H37" s="7">
        <v>28700</v>
      </c>
      <c r="I37" s="7">
        <v>32000</v>
      </c>
      <c r="J37" s="7">
        <v>29500</v>
      </c>
      <c r="K37" s="7">
        <v>25600</v>
      </c>
      <c r="L37" s="7">
        <v>35800</v>
      </c>
      <c r="M37" s="7">
        <v>43300</v>
      </c>
      <c r="N37" s="7">
        <v>35600</v>
      </c>
      <c r="O37" s="17">
        <v>23300</v>
      </c>
      <c r="P37" s="7">
        <v>21600</v>
      </c>
    </row>
    <row r="38" spans="2:16" x14ac:dyDescent="0.2">
      <c r="B38" s="8"/>
      <c r="C38" s="9" t="s">
        <v>40</v>
      </c>
      <c r="D38" s="7">
        <f t="shared" si="2"/>
        <v>134308.46000000002</v>
      </c>
      <c r="E38" s="7">
        <v>5833.32</v>
      </c>
      <c r="F38" s="7">
        <v>5833.32</v>
      </c>
      <c r="G38" s="7">
        <v>8833.32</v>
      </c>
      <c r="H38" s="7">
        <v>7833.32</v>
      </c>
      <c r="I38" s="7">
        <v>5833.32</v>
      </c>
      <c r="J38" s="7">
        <v>8833.32</v>
      </c>
      <c r="K38" s="7">
        <v>5833.32</v>
      </c>
      <c r="L38" s="7">
        <v>5833.32</v>
      </c>
      <c r="M38" s="7">
        <v>9141.7799999999988</v>
      </c>
      <c r="N38" s="7">
        <v>5833.32</v>
      </c>
      <c r="O38" s="17">
        <v>5833.32</v>
      </c>
      <c r="P38" s="7">
        <v>58833.479999999996</v>
      </c>
    </row>
    <row r="39" spans="2:16" x14ac:dyDescent="0.2">
      <c r="B39" s="8"/>
      <c r="C39" s="9" t="s">
        <v>41</v>
      </c>
      <c r="D39" s="7">
        <f t="shared" si="2"/>
        <v>849612.00000000012</v>
      </c>
      <c r="E39" s="7">
        <v>58660.67</v>
      </c>
      <c r="F39" s="7">
        <v>68660.67</v>
      </c>
      <c r="G39" s="7">
        <v>58661.67</v>
      </c>
      <c r="H39" s="7">
        <v>66351.67</v>
      </c>
      <c r="I39" s="7">
        <v>99770.67</v>
      </c>
      <c r="J39" s="7">
        <v>60661.67</v>
      </c>
      <c r="K39" s="7">
        <v>58662.67</v>
      </c>
      <c r="L39" s="7">
        <v>58662.67</v>
      </c>
      <c r="M39" s="7">
        <v>65662.67</v>
      </c>
      <c r="N39" s="7">
        <v>58662.67</v>
      </c>
      <c r="O39" s="17">
        <v>58662.67</v>
      </c>
      <c r="P39" s="7">
        <v>136531.63</v>
      </c>
    </row>
    <row r="40" spans="2:16" x14ac:dyDescent="0.2">
      <c r="B40" s="15" t="s">
        <v>42</v>
      </c>
      <c r="C40" s="15"/>
      <c r="D40" s="6">
        <f>SUM(D41:D49)</f>
        <v>122928</v>
      </c>
      <c r="E40" s="6">
        <f t="shared" ref="E40:P40" si="5">SUM(E41:E49)</f>
        <v>10244</v>
      </c>
      <c r="F40" s="6">
        <f t="shared" si="5"/>
        <v>10244</v>
      </c>
      <c r="G40" s="6">
        <f t="shared" si="5"/>
        <v>10244</v>
      </c>
      <c r="H40" s="6">
        <f t="shared" si="5"/>
        <v>10244</v>
      </c>
      <c r="I40" s="6">
        <f t="shared" si="5"/>
        <v>10244</v>
      </c>
      <c r="J40" s="6">
        <f t="shared" si="5"/>
        <v>10244</v>
      </c>
      <c r="K40" s="6">
        <f t="shared" si="5"/>
        <v>10244</v>
      </c>
      <c r="L40" s="6">
        <f t="shared" si="5"/>
        <v>10244</v>
      </c>
      <c r="M40" s="6">
        <f t="shared" si="5"/>
        <v>10244</v>
      </c>
      <c r="N40" s="6">
        <f t="shared" si="5"/>
        <v>10244</v>
      </c>
      <c r="O40" s="16">
        <f t="shared" si="5"/>
        <v>10244</v>
      </c>
      <c r="P40" s="6">
        <f t="shared" si="5"/>
        <v>10244</v>
      </c>
    </row>
    <row r="41" spans="2:16" x14ac:dyDescent="0.2">
      <c r="B41" s="8"/>
      <c r="C41" s="9" t="s">
        <v>43</v>
      </c>
      <c r="D41" s="7">
        <f t="shared" si="2"/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17">
        <v>0</v>
      </c>
      <c r="P41" s="7">
        <v>0</v>
      </c>
    </row>
    <row r="42" spans="2:16" x14ac:dyDescent="0.2">
      <c r="B42" s="8"/>
      <c r="C42" s="9" t="s">
        <v>44</v>
      </c>
      <c r="D42" s="7">
        <f t="shared" si="2"/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17">
        <v>0</v>
      </c>
      <c r="P42" s="7">
        <v>0</v>
      </c>
    </row>
    <row r="43" spans="2:16" x14ac:dyDescent="0.2">
      <c r="B43" s="8"/>
      <c r="C43" s="9" t="s">
        <v>45</v>
      </c>
      <c r="D43" s="7">
        <f t="shared" si="2"/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7">
        <v>0</v>
      </c>
      <c r="P43" s="7">
        <v>0</v>
      </c>
    </row>
    <row r="44" spans="2:16" x14ac:dyDescent="0.2">
      <c r="B44" s="8"/>
      <c r="C44" s="9" t="s">
        <v>46</v>
      </c>
      <c r="D44" s="7">
        <f t="shared" si="2"/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7">
        <v>0</v>
      </c>
      <c r="P44" s="7">
        <v>0</v>
      </c>
    </row>
    <row r="45" spans="2:16" x14ac:dyDescent="0.2">
      <c r="B45" s="8"/>
      <c r="C45" s="9" t="s">
        <v>47</v>
      </c>
      <c r="D45" s="7">
        <f t="shared" si="2"/>
        <v>122928</v>
      </c>
      <c r="E45" s="7">
        <v>10244</v>
      </c>
      <c r="F45" s="7">
        <v>10244</v>
      </c>
      <c r="G45" s="7">
        <v>10244</v>
      </c>
      <c r="H45" s="7">
        <v>10244</v>
      </c>
      <c r="I45" s="7">
        <v>10244</v>
      </c>
      <c r="J45" s="7">
        <v>10244</v>
      </c>
      <c r="K45" s="7">
        <v>10244</v>
      </c>
      <c r="L45" s="7">
        <v>10244</v>
      </c>
      <c r="M45" s="7">
        <v>10244</v>
      </c>
      <c r="N45" s="7">
        <v>10244</v>
      </c>
      <c r="O45" s="17">
        <v>10244</v>
      </c>
      <c r="P45" s="7">
        <v>10244</v>
      </c>
    </row>
    <row r="46" spans="2:16" x14ac:dyDescent="0.2">
      <c r="B46" s="8"/>
      <c r="C46" s="9" t="s">
        <v>48</v>
      </c>
      <c r="D46" s="7">
        <f t="shared" si="2"/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7">
        <v>0</v>
      </c>
      <c r="P46" s="7">
        <v>0</v>
      </c>
    </row>
    <row r="47" spans="2:16" x14ac:dyDescent="0.2">
      <c r="B47" s="8"/>
      <c r="C47" s="9" t="s">
        <v>49</v>
      </c>
      <c r="D47" s="7">
        <f t="shared" si="2"/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17">
        <v>0</v>
      </c>
      <c r="P47" s="7">
        <v>0</v>
      </c>
    </row>
    <row r="48" spans="2:16" x14ac:dyDescent="0.2">
      <c r="B48" s="8"/>
      <c r="C48" s="9" t="s">
        <v>50</v>
      </c>
      <c r="D48" s="7">
        <f t="shared" si="2"/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7">
        <v>0</v>
      </c>
      <c r="P48" s="7">
        <v>0</v>
      </c>
    </row>
    <row r="49" spans="2:17" x14ac:dyDescent="0.2">
      <c r="B49" s="8"/>
      <c r="C49" s="9" t="s">
        <v>51</v>
      </c>
      <c r="D49" s="7">
        <f t="shared" si="2"/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17">
        <v>0</v>
      </c>
      <c r="P49" s="7">
        <v>0</v>
      </c>
    </row>
    <row r="50" spans="2:17" x14ac:dyDescent="0.2">
      <c r="B50" s="15" t="s">
        <v>52</v>
      </c>
      <c r="C50" s="15"/>
      <c r="D50" s="6">
        <f>SUM(D51:D59)</f>
        <v>9122000</v>
      </c>
      <c r="E50" s="6">
        <f t="shared" ref="E50:P50" si="6">SUM(E51:E59)</f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9122000</v>
      </c>
      <c r="M50" s="6">
        <f t="shared" si="6"/>
        <v>0</v>
      </c>
      <c r="N50" s="6">
        <f t="shared" si="6"/>
        <v>0</v>
      </c>
      <c r="O50" s="16">
        <f t="shared" si="6"/>
        <v>0</v>
      </c>
      <c r="P50" s="6">
        <f t="shared" si="6"/>
        <v>0</v>
      </c>
    </row>
    <row r="51" spans="2:17" x14ac:dyDescent="0.2">
      <c r="B51" s="8"/>
      <c r="C51" s="9" t="s">
        <v>53</v>
      </c>
      <c r="D51" s="7">
        <f t="shared" si="2"/>
        <v>160000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160000</v>
      </c>
      <c r="M51" s="7">
        <v>0</v>
      </c>
      <c r="N51" s="7">
        <v>0</v>
      </c>
      <c r="O51" s="17">
        <v>0</v>
      </c>
      <c r="P51" s="7">
        <v>0</v>
      </c>
      <c r="Q51" s="24"/>
    </row>
    <row r="52" spans="2:17" x14ac:dyDescent="0.2">
      <c r="B52" s="8"/>
      <c r="C52" s="9" t="s">
        <v>54</v>
      </c>
      <c r="D52" s="7">
        <f t="shared" si="2"/>
        <v>8962000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8962000</v>
      </c>
      <c r="M52" s="7">
        <v>0</v>
      </c>
      <c r="N52" s="7">
        <v>0</v>
      </c>
      <c r="O52" s="17">
        <v>0</v>
      </c>
      <c r="P52" s="7">
        <v>0</v>
      </c>
      <c r="Q52" s="24"/>
    </row>
    <row r="53" spans="2:17" x14ac:dyDescent="0.2">
      <c r="B53" s="8"/>
      <c r="C53" s="9" t="s">
        <v>55</v>
      </c>
      <c r="D53" s="7">
        <f t="shared" si="2"/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17">
        <v>0</v>
      </c>
      <c r="P53" s="7">
        <v>0</v>
      </c>
    </row>
    <row r="54" spans="2:17" x14ac:dyDescent="0.2">
      <c r="B54" s="8"/>
      <c r="C54" s="9" t="s">
        <v>56</v>
      </c>
      <c r="D54" s="7">
        <f t="shared" si="2"/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7">
        <v>0</v>
      </c>
      <c r="P54" s="7">
        <v>0</v>
      </c>
    </row>
    <row r="55" spans="2:17" x14ac:dyDescent="0.2">
      <c r="B55" s="8"/>
      <c r="C55" s="9" t="s">
        <v>57</v>
      </c>
      <c r="D55" s="7">
        <f t="shared" si="2"/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17">
        <v>0</v>
      </c>
      <c r="P55" s="7">
        <v>0</v>
      </c>
    </row>
    <row r="56" spans="2:17" x14ac:dyDescent="0.2">
      <c r="B56" s="8"/>
      <c r="C56" s="9" t="s">
        <v>58</v>
      </c>
      <c r="D56" s="7">
        <f t="shared" si="2"/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7">
        <v>0</v>
      </c>
      <c r="P56" s="7">
        <v>0</v>
      </c>
    </row>
    <row r="57" spans="2:17" x14ac:dyDescent="0.2">
      <c r="B57" s="8"/>
      <c r="C57" s="9" t="s">
        <v>59</v>
      </c>
      <c r="D57" s="7">
        <f t="shared" si="2"/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7">
        <v>0</v>
      </c>
      <c r="P57" s="7">
        <v>0</v>
      </c>
    </row>
    <row r="58" spans="2:17" x14ac:dyDescent="0.2">
      <c r="B58" s="8"/>
      <c r="C58" s="9" t="s">
        <v>60</v>
      </c>
      <c r="D58" s="7">
        <f t="shared" si="2"/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17">
        <v>0</v>
      </c>
      <c r="P58" s="7">
        <v>0</v>
      </c>
    </row>
    <row r="59" spans="2:17" x14ac:dyDescent="0.2">
      <c r="B59" s="8"/>
      <c r="C59" s="9" t="s">
        <v>61</v>
      </c>
      <c r="D59" s="7">
        <f t="shared" si="2"/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17">
        <v>0</v>
      </c>
      <c r="P59" s="7">
        <v>0</v>
      </c>
    </row>
    <row r="60" spans="2:17" x14ac:dyDescent="0.2">
      <c r="B60" s="15" t="s">
        <v>62</v>
      </c>
      <c r="C60" s="15"/>
      <c r="D60" s="7">
        <f t="shared" si="2"/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17">
        <v>0</v>
      </c>
      <c r="P60" s="7">
        <v>0</v>
      </c>
    </row>
    <row r="61" spans="2:17" x14ac:dyDescent="0.2">
      <c r="B61" s="8"/>
      <c r="C61" s="9" t="s">
        <v>63</v>
      </c>
      <c r="D61" s="7">
        <f t="shared" si="2"/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17">
        <v>0</v>
      </c>
      <c r="P61" s="7">
        <v>0</v>
      </c>
    </row>
    <row r="62" spans="2:17" x14ac:dyDescent="0.2">
      <c r="B62" s="8"/>
      <c r="C62" s="9" t="s">
        <v>64</v>
      </c>
      <c r="D62" s="7">
        <f t="shared" si="2"/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7">
        <v>0</v>
      </c>
      <c r="P62" s="7">
        <v>0</v>
      </c>
    </row>
    <row r="63" spans="2:17" x14ac:dyDescent="0.2">
      <c r="B63" s="8"/>
      <c r="C63" s="9" t="s">
        <v>65</v>
      </c>
      <c r="D63" s="7">
        <f t="shared" si="2"/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17">
        <v>0</v>
      </c>
      <c r="P63" s="7">
        <v>0</v>
      </c>
    </row>
    <row r="64" spans="2:17" x14ac:dyDescent="0.2">
      <c r="B64" s="15" t="s">
        <v>66</v>
      </c>
      <c r="C64" s="15"/>
      <c r="D64" s="7">
        <f t="shared" si="2"/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17">
        <v>0</v>
      </c>
      <c r="P64" s="7">
        <v>0</v>
      </c>
    </row>
    <row r="65" spans="2:16" x14ac:dyDescent="0.2">
      <c r="B65" s="8"/>
      <c r="C65" s="9" t="s">
        <v>67</v>
      </c>
      <c r="D65" s="7">
        <f t="shared" si="2"/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17">
        <v>0</v>
      </c>
      <c r="P65" s="7">
        <v>0</v>
      </c>
    </row>
    <row r="66" spans="2:16" x14ac:dyDescent="0.2">
      <c r="B66" s="8"/>
      <c r="C66" s="9" t="s">
        <v>68</v>
      </c>
      <c r="D66" s="7">
        <f t="shared" si="2"/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17">
        <v>0</v>
      </c>
      <c r="P66" s="7">
        <v>0</v>
      </c>
    </row>
    <row r="67" spans="2:16" x14ac:dyDescent="0.2">
      <c r="B67" s="8"/>
      <c r="C67" s="9" t="s">
        <v>69</v>
      </c>
      <c r="D67" s="7">
        <f t="shared" si="2"/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17">
        <v>0</v>
      </c>
      <c r="P67" s="7">
        <v>0</v>
      </c>
    </row>
    <row r="68" spans="2:16" x14ac:dyDescent="0.2">
      <c r="B68" s="8"/>
      <c r="C68" s="9" t="s">
        <v>70</v>
      </c>
      <c r="D68" s="7">
        <f t="shared" si="2"/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17">
        <v>0</v>
      </c>
      <c r="P68" s="7">
        <v>0</v>
      </c>
    </row>
    <row r="69" spans="2:16" x14ac:dyDescent="0.2">
      <c r="B69" s="8"/>
      <c r="C69" s="9" t="s">
        <v>71</v>
      </c>
      <c r="D69" s="7">
        <f t="shared" si="2"/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17">
        <v>0</v>
      </c>
      <c r="P69" s="7">
        <v>0</v>
      </c>
    </row>
    <row r="70" spans="2:16" x14ac:dyDescent="0.2">
      <c r="B70" s="8"/>
      <c r="C70" s="9" t="s">
        <v>72</v>
      </c>
      <c r="D70" s="7">
        <f t="shared" si="2"/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17">
        <v>0</v>
      </c>
      <c r="P70" s="7">
        <v>0</v>
      </c>
    </row>
    <row r="71" spans="2:16" x14ac:dyDescent="0.2">
      <c r="B71" s="8"/>
      <c r="C71" s="9" t="s">
        <v>73</v>
      </c>
      <c r="D71" s="7">
        <f t="shared" si="2"/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17">
        <v>0</v>
      </c>
      <c r="P71" s="7">
        <v>0</v>
      </c>
    </row>
    <row r="72" spans="2:16" x14ac:dyDescent="0.2">
      <c r="B72" s="15" t="s">
        <v>74</v>
      </c>
      <c r="C72" s="15"/>
      <c r="D72" s="7">
        <f t="shared" si="2"/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17">
        <v>0</v>
      </c>
      <c r="P72" s="7">
        <v>0</v>
      </c>
    </row>
    <row r="73" spans="2:16" x14ac:dyDescent="0.2">
      <c r="B73" s="8"/>
      <c r="C73" s="9" t="s">
        <v>75</v>
      </c>
      <c r="D73" s="7">
        <f t="shared" si="2"/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17">
        <v>0</v>
      </c>
      <c r="P73" s="7">
        <v>0</v>
      </c>
    </row>
    <row r="74" spans="2:16" x14ac:dyDescent="0.2">
      <c r="B74" s="8"/>
      <c r="C74" s="9" t="s">
        <v>76</v>
      </c>
      <c r="D74" s="7">
        <f t="shared" si="2"/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17">
        <v>0</v>
      </c>
      <c r="P74" s="7">
        <v>0</v>
      </c>
    </row>
    <row r="75" spans="2:16" x14ac:dyDescent="0.2">
      <c r="B75" s="8"/>
      <c r="C75" s="9" t="s">
        <v>77</v>
      </c>
      <c r="D75" s="7">
        <f t="shared" si="2"/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17">
        <v>0</v>
      </c>
      <c r="P75" s="7">
        <v>0</v>
      </c>
    </row>
    <row r="76" spans="2:16" x14ac:dyDescent="0.2">
      <c r="B76" s="15" t="s">
        <v>78</v>
      </c>
      <c r="C76" s="15"/>
      <c r="D76" s="7">
        <f t="shared" si="2"/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17">
        <v>0</v>
      </c>
      <c r="P76" s="7">
        <v>0</v>
      </c>
    </row>
    <row r="77" spans="2:16" x14ac:dyDescent="0.2">
      <c r="B77" s="8"/>
      <c r="C77" s="9" t="s">
        <v>79</v>
      </c>
      <c r="D77" s="7">
        <f t="shared" si="2"/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17">
        <v>0</v>
      </c>
      <c r="P77" s="7">
        <v>0</v>
      </c>
    </row>
    <row r="78" spans="2:16" x14ac:dyDescent="0.2">
      <c r="B78" s="8"/>
      <c r="C78" s="9" t="s">
        <v>80</v>
      </c>
      <c r="D78" s="7">
        <f t="shared" ref="D78:D83" si="7">SUM(E78:P78)</f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17">
        <v>0</v>
      </c>
      <c r="P78" s="7">
        <v>0</v>
      </c>
    </row>
    <row r="79" spans="2:16" x14ac:dyDescent="0.2">
      <c r="B79" s="8"/>
      <c r="C79" s="9" t="s">
        <v>81</v>
      </c>
      <c r="D79" s="7">
        <f t="shared" si="7"/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17">
        <v>0</v>
      </c>
      <c r="P79" s="7">
        <v>0</v>
      </c>
    </row>
    <row r="80" spans="2:16" x14ac:dyDescent="0.2">
      <c r="B80" s="8"/>
      <c r="C80" s="9" t="s">
        <v>82</v>
      </c>
      <c r="D80" s="7">
        <f t="shared" si="7"/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17">
        <v>0</v>
      </c>
      <c r="P80" s="7">
        <v>0</v>
      </c>
    </row>
    <row r="81" spans="2:16" x14ac:dyDescent="0.2">
      <c r="B81" s="8"/>
      <c r="C81" s="9" t="s">
        <v>83</v>
      </c>
      <c r="D81" s="7">
        <f t="shared" si="7"/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17">
        <v>0</v>
      </c>
      <c r="P81" s="7">
        <v>0</v>
      </c>
    </row>
    <row r="82" spans="2:16" x14ac:dyDescent="0.2">
      <c r="B82" s="8"/>
      <c r="C82" s="9" t="s">
        <v>84</v>
      </c>
      <c r="D82" s="7">
        <f t="shared" si="7"/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17">
        <v>0</v>
      </c>
      <c r="P82" s="7">
        <v>0</v>
      </c>
    </row>
    <row r="83" spans="2:16" x14ac:dyDescent="0.2">
      <c r="B83" s="8"/>
      <c r="C83" s="9" t="s">
        <v>85</v>
      </c>
      <c r="D83" s="7">
        <f t="shared" si="7"/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17">
        <v>0</v>
      </c>
      <c r="P83" s="7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31496062992125984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del Presupuesto de E</vt:lpstr>
      <vt:lpstr>'Calendario del Presupuesto de 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HUGO</cp:lastModifiedBy>
  <cp:lastPrinted>2017-07-19T19:55:59Z</cp:lastPrinted>
  <dcterms:created xsi:type="dcterms:W3CDTF">2014-01-23T15:01:32Z</dcterms:created>
  <dcterms:modified xsi:type="dcterms:W3CDTF">2017-07-28T21:23:18Z</dcterms:modified>
</cp:coreProperties>
</file>