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definedNames>
    <definedName name="_xlnm.Print_Area" localSheetId="0">EAA!$B$1:$J$44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F14" i="1"/>
  <c r="G14" i="1"/>
  <c r="G12" i="1" s="1"/>
  <c r="E14" i="1"/>
  <c r="F12" i="1" l="1"/>
  <c r="H14" i="1"/>
  <c r="I14" i="1" s="1"/>
  <c r="E24" i="1"/>
  <c r="H24" i="1" s="1"/>
  <c r="I24" i="1" s="1"/>
  <c r="E12" i="1" l="1"/>
  <c r="H12" i="1" s="1"/>
  <c r="I12" i="1" s="1"/>
</calcChain>
</file>

<file path=xl/sharedStrings.xml><?xml version="1.0" encoding="utf-8"?>
<sst xmlns="http://schemas.openxmlformats.org/spreadsheetml/2006/main" count="40" uniqueCount="36">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</sst>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8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  <xf numFmtId="0" fontId="4" fillId="14" borderId="0" xfId="1" applyFont="1" applyFill="1" applyBorder="1"/>
    <xf numFmtId="0" fontId="7" fillId="14" borderId="0" xfId="1" applyFont="1" applyFill="1" applyBorder="1"/>
    <xf numFmtId="0" fontId="0" fillId="15" borderId="0" xfId="0" applyFill="1"/>
    <xf numFmtId="0" fontId="4" fillId="14" borderId="0" xfId="1" applyFont="1" applyFill="1"/>
    <xf numFmtId="0" fontId="4" fillId="15" borderId="5" xfId="1" applyFont="1" applyFill="1" applyBorder="1" applyAlignment="1">
      <alignment horizontal="center"/>
    </xf>
    <xf numFmtId="0" fontId="4" fillId="15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"/>
  <sheetViews>
    <sheetView tabSelected="1" zoomScale="90" zoomScaleNormal="90" workbookViewId="0">
      <selection activeCell="C8" sqref="C8:D9"/>
    </sheetView>
  </sheetViews>
  <sheetFormatPr baseColWidth="10" defaultRowHeight="12.75" x14ac:dyDescent="0.2"/>
  <cols>
    <col min="1" max="1" width="11.42578125" style="65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A1" s="62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A2" s="62"/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2" s="1" customFormat="1" ht="14.1" customHeight="1" x14ac:dyDescent="0.2">
      <c r="A3" s="62"/>
      <c r="B3" s="7" t="s">
        <v>35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A4" s="62"/>
      <c r="B4" s="2"/>
      <c r="C4" s="3"/>
      <c r="D4" s="4" t="s">
        <v>1</v>
      </c>
      <c r="E4" s="4"/>
      <c r="F4" s="4"/>
      <c r="G4" s="4"/>
      <c r="H4" s="4"/>
      <c r="I4" s="3"/>
      <c r="J4" s="5"/>
      <c r="K4" s="5"/>
      <c r="L4" s="6"/>
    </row>
    <row r="5" spans="1:12" s="1" customFormat="1" ht="20.100000000000001" customHeight="1" x14ac:dyDescent="0.2">
      <c r="A5" s="62"/>
      <c r="B5" s="8"/>
      <c r="C5" s="9"/>
      <c r="D5" s="9" t="s">
        <v>2</v>
      </c>
      <c r="E5" s="10" t="s">
        <v>3</v>
      </c>
      <c r="F5" s="10"/>
      <c r="G5" s="10"/>
      <c r="I5" s="11"/>
      <c r="J5" s="11"/>
    </row>
    <row r="6" spans="1:12" s="1" customFormat="1" ht="6.75" customHeight="1" x14ac:dyDescent="0.2">
      <c r="A6" s="62"/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A7" s="62"/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A8" s="63"/>
      <c r="B8" s="14"/>
      <c r="C8" s="15" t="s">
        <v>4</v>
      </c>
      <c r="D8" s="15"/>
      <c r="E8" s="16" t="s">
        <v>5</v>
      </c>
      <c r="F8" s="16" t="s">
        <v>6</v>
      </c>
      <c r="G8" s="17" t="s">
        <v>7</v>
      </c>
      <c r="H8" s="17" t="s">
        <v>8</v>
      </c>
      <c r="I8" s="17" t="s">
        <v>9</v>
      </c>
      <c r="J8" s="18"/>
    </row>
    <row r="9" spans="1:12" s="13" customFormat="1" x14ac:dyDescent="0.2">
      <c r="A9" s="63"/>
      <c r="B9" s="19"/>
      <c r="C9" s="15"/>
      <c r="D9" s="15"/>
      <c r="E9" s="20">
        <v>1</v>
      </c>
      <c r="F9" s="20">
        <v>2</v>
      </c>
      <c r="G9" s="21">
        <v>3</v>
      </c>
      <c r="H9" s="21" t="s">
        <v>10</v>
      </c>
      <c r="I9" s="21" t="s">
        <v>11</v>
      </c>
      <c r="J9" s="22"/>
    </row>
    <row r="10" spans="1:12" s="1" customFormat="1" ht="3" customHeight="1" x14ac:dyDescent="0.2">
      <c r="A10" s="62"/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A11" s="62"/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A12" s="62"/>
      <c r="B12" s="25"/>
      <c r="C12" s="26" t="s">
        <v>12</v>
      </c>
      <c r="D12" s="26"/>
      <c r="E12" s="27">
        <f>+E14+E24</f>
        <v>81723879.140000015</v>
      </c>
      <c r="F12" s="27">
        <f>+F14+F24</f>
        <v>127375235.48</v>
      </c>
      <c r="G12" s="27">
        <f>+G14+G24</f>
        <v>120673586.64</v>
      </c>
      <c r="H12" s="27">
        <f>+E12+F12-G12</f>
        <v>88425527.980000004</v>
      </c>
      <c r="I12" s="27">
        <f>+H12-E12</f>
        <v>6701648.8399999887</v>
      </c>
      <c r="J12" s="28"/>
      <c r="K12" s="6"/>
      <c r="L12" s="6"/>
    </row>
    <row r="13" spans="1:12" s="1" customFormat="1" ht="5.0999999999999996" customHeight="1" x14ac:dyDescent="0.2">
      <c r="A13" s="62"/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A14" s="62"/>
      <c r="B14" s="30"/>
      <c r="C14" s="31" t="s">
        <v>13</v>
      </c>
      <c r="D14" s="31"/>
      <c r="E14" s="32">
        <f>SUM(E16:E22)</f>
        <v>21828233.009999998</v>
      </c>
      <c r="F14" s="32">
        <f>SUM(F16:F22)</f>
        <v>118632806.36</v>
      </c>
      <c r="G14" s="32">
        <f>SUM(G16:G22)</f>
        <v>120673586.64</v>
      </c>
      <c r="H14" s="27">
        <f>+E14+F14-G14</f>
        <v>19787452.730000004</v>
      </c>
      <c r="I14" s="32">
        <f>+H14-E14</f>
        <v>-2040780.2799999937</v>
      </c>
      <c r="J14" s="33"/>
      <c r="K14" s="6"/>
      <c r="L14" s="34"/>
    </row>
    <row r="15" spans="1:12" s="1" customFormat="1" ht="5.0999999999999996" customHeight="1" x14ac:dyDescent="0.2">
      <c r="A15" s="62"/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 s="64"/>
      <c r="B16" s="35"/>
      <c r="C16" s="39" t="s">
        <v>14</v>
      </c>
      <c r="D16" s="39"/>
      <c r="E16" s="40">
        <v>492511.08</v>
      </c>
      <c r="F16" s="40">
        <v>89120804.989999995</v>
      </c>
      <c r="G16" s="40">
        <v>89443954.760000005</v>
      </c>
      <c r="H16" s="37">
        <v>169361.30999998748</v>
      </c>
      <c r="I16" s="41">
        <v>-323149.77000001253</v>
      </c>
      <c r="J16" s="38"/>
      <c r="K16" s="6"/>
      <c r="L16" s="34"/>
    </row>
    <row r="17" spans="1:15" s="1" customFormat="1" ht="19.5" customHeight="1" x14ac:dyDescent="0.25">
      <c r="A17" s="64"/>
      <c r="B17" s="35"/>
      <c r="C17" s="39" t="s">
        <v>15</v>
      </c>
      <c r="D17" s="39"/>
      <c r="E17" s="40">
        <v>21215586.09</v>
      </c>
      <c r="F17" s="40">
        <v>25719033.309999999</v>
      </c>
      <c r="G17" s="40">
        <v>27600141.940000001</v>
      </c>
      <c r="H17" s="37">
        <v>19334477.459999997</v>
      </c>
      <c r="I17" s="41">
        <v>-1881108.6300000027</v>
      </c>
      <c r="J17" s="38"/>
      <c r="K17" s="6"/>
      <c r="L17" s="34"/>
    </row>
    <row r="18" spans="1:15" s="1" customFormat="1" ht="19.5" customHeight="1" x14ac:dyDescent="0.25">
      <c r="A18" s="64"/>
      <c r="B18" s="35"/>
      <c r="C18" s="39" t="s">
        <v>16</v>
      </c>
      <c r="D18" s="39"/>
      <c r="E18" s="40">
        <v>0</v>
      </c>
      <c r="F18" s="40">
        <v>3792968.06</v>
      </c>
      <c r="G18" s="40">
        <v>3629489.94</v>
      </c>
      <c r="H18" s="37">
        <v>163478.12000000011</v>
      </c>
      <c r="I18" s="41">
        <v>163478.12000000011</v>
      </c>
      <c r="J18" s="38"/>
      <c r="K18" s="6"/>
      <c r="L18" s="34"/>
    </row>
    <row r="19" spans="1:15" s="1" customFormat="1" ht="19.5" customHeight="1" x14ac:dyDescent="0.2">
      <c r="A19" s="62"/>
      <c r="B19" s="35"/>
      <c r="C19" s="39" t="s">
        <v>17</v>
      </c>
      <c r="D19" s="39"/>
      <c r="E19" s="40">
        <v>0</v>
      </c>
      <c r="F19" s="40">
        <v>0</v>
      </c>
      <c r="G19" s="40">
        <v>0</v>
      </c>
      <c r="H19" s="37">
        <v>0</v>
      </c>
      <c r="I19" s="41">
        <v>0</v>
      </c>
      <c r="J19" s="38"/>
      <c r="K19" s="6"/>
      <c r="L19" s="34"/>
      <c r="O19" s="1" t="s">
        <v>18</v>
      </c>
    </row>
    <row r="20" spans="1:15" s="1" customFormat="1" ht="19.5" customHeight="1" x14ac:dyDescent="0.2">
      <c r="A20" s="62"/>
      <c r="B20" s="35"/>
      <c r="C20" s="39" t="s">
        <v>19</v>
      </c>
      <c r="D20" s="39"/>
      <c r="E20" s="40">
        <v>0</v>
      </c>
      <c r="F20" s="40">
        <v>0</v>
      </c>
      <c r="G20" s="40">
        <v>0</v>
      </c>
      <c r="H20" s="37">
        <v>0</v>
      </c>
      <c r="I20" s="41">
        <v>0</v>
      </c>
      <c r="J20" s="38"/>
      <c r="K20" s="6"/>
      <c r="L20" s="34" t="s">
        <v>18</v>
      </c>
    </row>
    <row r="21" spans="1:15" s="1" customFormat="1" ht="19.5" customHeight="1" x14ac:dyDescent="0.2">
      <c r="A21" s="62"/>
      <c r="B21" s="35"/>
      <c r="C21" s="39" t="s">
        <v>20</v>
      </c>
      <c r="D21" s="39"/>
      <c r="E21" s="40">
        <v>0</v>
      </c>
      <c r="F21" s="40">
        <v>0</v>
      </c>
      <c r="G21" s="40">
        <v>0</v>
      </c>
      <c r="H21" s="37">
        <v>0</v>
      </c>
      <c r="I21" s="41">
        <v>0</v>
      </c>
      <c r="J21" s="38"/>
      <c r="K21" s="6"/>
      <c r="L21" s="34" t="s">
        <v>18</v>
      </c>
      <c r="M21" s="1" t="s">
        <v>18</v>
      </c>
    </row>
    <row r="22" spans="1:15" ht="19.5" customHeight="1" x14ac:dyDescent="0.25">
      <c r="A22" s="64"/>
      <c r="B22" s="35"/>
      <c r="C22" s="39" t="s">
        <v>21</v>
      </c>
      <c r="D22" s="39"/>
      <c r="E22" s="40">
        <v>120135.84</v>
      </c>
      <c r="F22" s="40">
        <v>0</v>
      </c>
      <c r="G22" s="40">
        <v>0</v>
      </c>
      <c r="H22" s="37">
        <v>120135.84</v>
      </c>
      <c r="I22" s="41">
        <v>0</v>
      </c>
      <c r="J22" s="38"/>
      <c r="L22" s="34"/>
    </row>
    <row r="23" spans="1:15" x14ac:dyDescent="0.2">
      <c r="B23" s="35"/>
      <c r="C23" s="42"/>
      <c r="D23" s="42"/>
      <c r="E23" s="41"/>
      <c r="F23" s="41"/>
      <c r="G23" s="41"/>
      <c r="H23" s="41"/>
      <c r="I23" s="41"/>
      <c r="J23" s="38"/>
      <c r="L23" s="34"/>
    </row>
    <row r="24" spans="1:15" ht="12.75" customHeight="1" x14ac:dyDescent="0.2">
      <c r="B24" s="30"/>
      <c r="C24" s="31" t="s">
        <v>22</v>
      </c>
      <c r="D24" s="31"/>
      <c r="E24" s="32">
        <f>SUM(E26:E34)</f>
        <v>59895646.13000001</v>
      </c>
      <c r="F24" s="32">
        <f>SUM(F26:F34)</f>
        <v>8742429.1199999992</v>
      </c>
      <c r="G24" s="32">
        <f>SUM(G26:G34)</f>
        <v>0</v>
      </c>
      <c r="H24" s="32">
        <f>+E24+F24-G24</f>
        <v>68638075.250000015</v>
      </c>
      <c r="I24" s="32">
        <f>+H24-E24</f>
        <v>8742429.1200000048</v>
      </c>
      <c r="J24" s="33"/>
      <c r="L24" s="34"/>
    </row>
    <row r="25" spans="1:15" ht="5.0999999999999996" customHeight="1" x14ac:dyDescent="0.2">
      <c r="B25" s="35"/>
      <c r="C25" s="36"/>
      <c r="D25" s="42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23</v>
      </c>
      <c r="D26" s="39"/>
      <c r="E26" s="40">
        <v>0</v>
      </c>
      <c r="F26" s="40">
        <v>0</v>
      </c>
      <c r="G26" s="40">
        <v>0</v>
      </c>
      <c r="H26" s="37">
        <v>0</v>
      </c>
      <c r="I26" s="41">
        <v>0</v>
      </c>
      <c r="J26" s="38"/>
      <c r="L26" s="34"/>
    </row>
    <row r="27" spans="1:15" ht="19.5" customHeight="1" x14ac:dyDescent="0.2">
      <c r="B27" s="35"/>
      <c r="C27" s="39" t="s">
        <v>24</v>
      </c>
      <c r="D27" s="39"/>
      <c r="E27" s="40">
        <v>0</v>
      </c>
      <c r="F27" s="40">
        <v>0</v>
      </c>
      <c r="G27" s="40">
        <v>0</v>
      </c>
      <c r="H27" s="37">
        <v>0</v>
      </c>
      <c r="I27" s="41">
        <v>0</v>
      </c>
      <c r="J27" s="38"/>
      <c r="L27" s="34"/>
    </row>
    <row r="28" spans="1:15" ht="19.5" customHeight="1" x14ac:dyDescent="0.25">
      <c r="A28" s="64"/>
      <c r="B28" s="35"/>
      <c r="C28" s="39" t="s">
        <v>25</v>
      </c>
      <c r="D28" s="39"/>
      <c r="E28" s="40">
        <v>38053482.909999996</v>
      </c>
      <c r="F28" s="40">
        <v>0</v>
      </c>
      <c r="G28" s="40">
        <v>0</v>
      </c>
      <c r="H28" s="37">
        <v>38053482.909999996</v>
      </c>
      <c r="I28" s="41">
        <v>0</v>
      </c>
      <c r="J28" s="38"/>
      <c r="L28" s="34"/>
    </row>
    <row r="29" spans="1:15" ht="19.5" customHeight="1" x14ac:dyDescent="0.25">
      <c r="A29" s="64"/>
      <c r="B29" s="35"/>
      <c r="C29" s="39" t="s">
        <v>26</v>
      </c>
      <c r="D29" s="39"/>
      <c r="E29" s="40">
        <v>111972097.89</v>
      </c>
      <c r="F29" s="40">
        <v>8742429.1199999992</v>
      </c>
      <c r="G29" s="40">
        <v>0</v>
      </c>
      <c r="H29" s="37">
        <v>120714527.01000001</v>
      </c>
      <c r="I29" s="41">
        <v>8742429.1200000048</v>
      </c>
      <c r="J29" s="38"/>
      <c r="L29" s="34"/>
    </row>
    <row r="30" spans="1:15" ht="19.5" customHeight="1" x14ac:dyDescent="0.25">
      <c r="A30" s="64"/>
      <c r="B30" s="35"/>
      <c r="C30" s="39" t="s">
        <v>27</v>
      </c>
      <c r="D30" s="39"/>
      <c r="E30" s="40">
        <v>0</v>
      </c>
      <c r="F30" s="40">
        <v>0</v>
      </c>
      <c r="G30" s="40">
        <v>0</v>
      </c>
      <c r="H30" s="37">
        <v>0</v>
      </c>
      <c r="I30" s="41">
        <v>0</v>
      </c>
      <c r="J30" s="38"/>
      <c r="L30" s="34"/>
    </row>
    <row r="31" spans="1:15" ht="19.5" customHeight="1" x14ac:dyDescent="0.25">
      <c r="A31" s="64"/>
      <c r="B31" s="35"/>
      <c r="C31" s="39" t="s">
        <v>28</v>
      </c>
      <c r="D31" s="39"/>
      <c r="E31" s="40">
        <v>-90129934.670000002</v>
      </c>
      <c r="F31" s="40">
        <v>0</v>
      </c>
      <c r="G31" s="40">
        <v>0</v>
      </c>
      <c r="H31" s="37">
        <v>-90129934.670000002</v>
      </c>
      <c r="I31" s="41">
        <v>0</v>
      </c>
      <c r="J31" s="38"/>
      <c r="L31" s="34"/>
    </row>
    <row r="32" spans="1:15" ht="19.5" customHeight="1" x14ac:dyDescent="0.2">
      <c r="B32" s="35"/>
      <c r="C32" s="39" t="s">
        <v>29</v>
      </c>
      <c r="D32" s="39"/>
      <c r="E32" s="40">
        <v>0</v>
      </c>
      <c r="F32" s="40">
        <v>0</v>
      </c>
      <c r="G32" s="40">
        <v>0</v>
      </c>
      <c r="H32" s="37">
        <v>0</v>
      </c>
      <c r="I32" s="41">
        <v>0</v>
      </c>
      <c r="J32" s="38"/>
      <c r="L32" s="34"/>
    </row>
    <row r="33" spans="2:18" ht="19.5" customHeight="1" x14ac:dyDescent="0.2">
      <c r="B33" s="35"/>
      <c r="C33" s="39" t="s">
        <v>30</v>
      </c>
      <c r="D33" s="39"/>
      <c r="E33" s="40">
        <v>0</v>
      </c>
      <c r="F33" s="40">
        <v>0</v>
      </c>
      <c r="G33" s="40">
        <v>0</v>
      </c>
      <c r="H33" s="37">
        <v>0</v>
      </c>
      <c r="I33" s="41">
        <v>0</v>
      </c>
      <c r="J33" s="38"/>
      <c r="L33" s="34"/>
    </row>
    <row r="34" spans="2:18" ht="19.5" customHeight="1" x14ac:dyDescent="0.2">
      <c r="B34" s="35"/>
      <c r="C34" s="39" t="s">
        <v>31</v>
      </c>
      <c r="D34" s="39"/>
      <c r="E34" s="40">
        <v>0</v>
      </c>
      <c r="F34" s="40">
        <v>0</v>
      </c>
      <c r="G34" s="40">
        <v>0</v>
      </c>
      <c r="H34" s="37">
        <v>0</v>
      </c>
      <c r="I34" s="41">
        <v>0</v>
      </c>
      <c r="J34" s="38"/>
      <c r="L34" s="34" t="s">
        <v>18</v>
      </c>
    </row>
    <row r="35" spans="2:18" x14ac:dyDescent="0.2">
      <c r="B35" s="35"/>
      <c r="C35" s="42"/>
      <c r="D35" s="42"/>
      <c r="E35" s="41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32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66"/>
      <c r="G41" s="66"/>
      <c r="H41" s="67"/>
      <c r="I41" s="67"/>
      <c r="J41" s="58"/>
      <c r="K41" s="1"/>
      <c r="Q41" s="1"/>
      <c r="R41" s="1"/>
    </row>
    <row r="42" spans="2:18" ht="14.1" customHeight="1" x14ac:dyDescent="0.2">
      <c r="B42" s="1"/>
      <c r="C42" s="59" t="s">
        <v>33</v>
      </c>
      <c r="D42" s="59"/>
      <c r="E42" s="60"/>
      <c r="F42" s="67" t="s">
        <v>34</v>
      </c>
      <c r="G42" s="67"/>
      <c r="H42" s="67"/>
      <c r="I42" s="67"/>
      <c r="J42" s="58"/>
      <c r="K42" s="1"/>
      <c r="Q42" s="1"/>
      <c r="R42" s="1"/>
    </row>
    <row r="43" spans="2:18" x14ac:dyDescent="0.2">
      <c r="C43" s="1"/>
      <c r="D43" s="1"/>
      <c r="E43" s="61"/>
      <c r="F43" s="62"/>
      <c r="G43" s="62"/>
      <c r="H43" s="62"/>
      <c r="I43" s="65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2017-07-31T18:28:13Z</dcterms:created>
  <dcterms:modified xsi:type="dcterms:W3CDTF">2017-07-31T18:29:26Z</dcterms:modified>
</cp:coreProperties>
</file>