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7230" activeTab="0"/>
  </bookViews>
  <sheets>
    <sheet name="EA" sheetId="1" r:id="rId1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<sst xmlns="http://schemas.openxmlformats.org/spreadsheetml/2006/main" count="66" uniqueCount="64">
  <si>
    <t>ESTADO DE ACTIVIDADES</t>
  </si>
  <si>
    <t>Del 01 al 31 de Marzo del 2017 y Diciembre 2016</t>
  </si>
  <si>
    <t>(Pesos)</t>
  </si>
  <si>
    <t>Ente Público:</t>
  </si>
  <si>
    <t>UNIDAD DE TELEVISION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</si>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</sst>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49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/>
    </border>
  </borders>
  <cellStyleXfs count="48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3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7" fontId="0" fillId="0" borderId="0" applyFill="0" applyBorder="0" applyAlignment="0" applyProtection="0"/>
    <xf numFmtId="168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0" fontId="38" fillId="30" borderId="0" applyNumberFormat="0" applyBorder="0" applyAlignment="0" applyProtection="0"/>
    <xf numFmtId="164" fontId="0" fillId="0" borderId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0" fontId="0" fillId="0" borderId="0" applyFill="0" applyBorder="0" applyAlignment="0" applyProtection="0"/>
    <xf numFmtId="44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32" borderId="4" applyNumberFormat="0" applyFont="0" applyAlignment="0" applyProtection="0"/>
    <xf numFmtId="0" fontId="30" fillId="32" borderId="4" applyNumberFormat="0" applyFont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4" fontId="1" fillId="33" borderId="6" applyNumberFormat="0" applyProtection="0">
      <alignment horizontal="left" vertical="center" indent="1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36" fillId="0" borderId="9" applyNumberFormat="0" applyFill="0" applyAlignment="0" applyProtection="0"/>
    <xf numFmtId="0" fontId="4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</cellStyleXfs>
  <cellXfs count="87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4" fillId="0" borderId="0" xfId="199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35" borderId="0" xfId="199" applyFont="1" applyFill="1" applyBorder="1" applyAlignment="1">
      <alignment horizontal="center"/>
      <protection/>
    </xf>
    <xf numFmtId="0" fontId="4" fillId="35" borderId="0" xfId="0" applyFont="1" applyFill="1" applyBorder="1" applyAlignment="1">
      <alignment horizontal="right"/>
    </xf>
    <xf numFmtId="0" fontId="4" fillId="35" borderId="0" xfId="0" applyNumberFormat="1" applyFont="1" applyFill="1" applyBorder="1" applyAlignment="1" applyProtection="1">
      <alignment/>
      <protection locked="0"/>
    </xf>
    <xf numFmtId="0" fontId="1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3" fillId="35" borderId="0" xfId="199" applyFont="1" applyFill="1" applyBorder="1" applyAlignment="1">
      <alignment horizontal="center" vertical="center"/>
      <protection/>
    </xf>
    <xf numFmtId="0" fontId="3" fillId="35" borderId="0" xfId="199" applyFont="1" applyFill="1" applyBorder="1" applyAlignment="1">
      <alignment horizontal="center"/>
      <protection/>
    </xf>
    <xf numFmtId="0" fontId="1" fillId="35" borderId="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0" fontId="4" fillId="34" borderId="13" xfId="199" applyFont="1" applyFill="1" applyBorder="1" applyAlignment="1">
      <alignment horizontal="center" vertical="center"/>
      <protection/>
    </xf>
    <xf numFmtId="165" fontId="4" fillId="34" borderId="13" xfId="61" applyNumberFormat="1" applyFont="1" applyFill="1" applyBorder="1" applyAlignment="1" applyProtection="1">
      <alignment horizontal="center" vertical="center"/>
      <protection/>
    </xf>
    <xf numFmtId="0" fontId="4" fillId="34" borderId="14" xfId="199" applyFont="1" applyFill="1" applyBorder="1" applyAlignment="1">
      <alignment horizontal="center" vertical="center"/>
      <protection/>
    </xf>
    <xf numFmtId="0" fontId="5" fillId="35" borderId="0" xfId="0" applyFont="1" applyFill="1" applyBorder="1" applyAlignment="1">
      <alignment horizontal="center"/>
    </xf>
    <xf numFmtId="0" fontId="1" fillId="35" borderId="15" xfId="0" applyFont="1" applyFill="1" applyBorder="1" applyAlignment="1">
      <alignment/>
    </xf>
    <xf numFmtId="0" fontId="4" fillId="35" borderId="0" xfId="199" applyFont="1" applyFill="1" applyBorder="1" applyAlignment="1">
      <alignment vertical="center"/>
      <protection/>
    </xf>
    <xf numFmtId="0" fontId="3" fillId="35" borderId="0" xfId="199" applyFont="1" applyFill="1" applyBorder="1" applyAlignment="1">
      <alignment/>
      <protection/>
    </xf>
    <xf numFmtId="0" fontId="1" fillId="35" borderId="16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0" xfId="0" applyFont="1" applyFill="1" applyBorder="1" applyAlignment="1">
      <alignment vertical="top" wrapText="1"/>
    </xf>
    <xf numFmtId="3" fontId="3" fillId="35" borderId="0" xfId="0" applyNumberFormat="1" applyFont="1" applyFill="1" applyBorder="1" applyAlignment="1">
      <alignment vertical="top"/>
    </xf>
    <xf numFmtId="0" fontId="1" fillId="35" borderId="0" xfId="0" applyFont="1" applyFill="1" applyBorder="1" applyAlignment="1">
      <alignment vertical="top"/>
    </xf>
    <xf numFmtId="0" fontId="1" fillId="35" borderId="16" xfId="0" applyFont="1" applyFill="1" applyBorder="1" applyAlignment="1">
      <alignment/>
    </xf>
    <xf numFmtId="0" fontId="1" fillId="35" borderId="0" xfId="0" applyFont="1" applyFill="1" applyAlignment="1">
      <alignment/>
    </xf>
    <xf numFmtId="0" fontId="4" fillId="35" borderId="15" xfId="0" applyFont="1" applyFill="1" applyBorder="1" applyAlignment="1">
      <alignment horizontal="left" vertical="top"/>
    </xf>
    <xf numFmtId="3" fontId="4" fillId="35" borderId="0" xfId="0" applyNumberFormat="1" applyFont="1" applyFill="1" applyBorder="1" applyAlignment="1">
      <alignment vertical="top"/>
    </xf>
    <xf numFmtId="0" fontId="1" fillId="35" borderId="16" xfId="0" applyFont="1" applyFill="1" applyBorder="1" applyAlignment="1">
      <alignment vertical="top"/>
    </xf>
    <xf numFmtId="3" fontId="1" fillId="35" borderId="0" xfId="0" applyNumberFormat="1" applyFont="1" applyFill="1" applyAlignment="1">
      <alignment/>
    </xf>
    <xf numFmtId="0" fontId="3" fillId="35" borderId="15" xfId="0" applyFont="1" applyFill="1" applyBorder="1" applyAlignment="1">
      <alignment horizontal="left" vertical="top"/>
    </xf>
    <xf numFmtId="3" fontId="3" fillId="35" borderId="0" xfId="61" applyNumberFormat="1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 locked="0"/>
    </xf>
    <xf numFmtId="4" fontId="3" fillId="35" borderId="0" xfId="0" applyNumberFormat="1" applyFont="1" applyFill="1" applyBorder="1" applyAlignment="1">
      <alignment vertical="top"/>
    </xf>
    <xf numFmtId="0" fontId="7" fillId="35" borderId="0" xfId="0" applyFont="1" applyFill="1" applyBorder="1" applyAlignment="1">
      <alignment vertical="top"/>
    </xf>
    <xf numFmtId="0" fontId="7" fillId="35" borderId="15" xfId="0" applyFont="1" applyFill="1" applyBorder="1" applyAlignment="1">
      <alignment horizontal="left" vertical="top"/>
    </xf>
    <xf numFmtId="3" fontId="7" fillId="35" borderId="0" xfId="0" applyNumberFormat="1" applyFont="1" applyFill="1" applyBorder="1" applyAlignment="1">
      <alignment vertical="top"/>
    </xf>
    <xf numFmtId="0" fontId="8" fillId="35" borderId="0" xfId="0" applyFont="1" applyFill="1" applyBorder="1" applyAlignment="1">
      <alignment vertical="top"/>
    </xf>
    <xf numFmtId="3" fontId="4" fillId="35" borderId="0" xfId="61" applyNumberFormat="1" applyFont="1" applyFill="1" applyBorder="1" applyAlignment="1" applyProtection="1">
      <alignment vertical="top"/>
      <protection/>
    </xf>
    <xf numFmtId="0" fontId="1" fillId="35" borderId="15" xfId="0" applyFont="1" applyFill="1" applyBorder="1" applyAlignment="1">
      <alignment/>
    </xf>
    <xf numFmtId="3" fontId="7" fillId="35" borderId="0" xfId="61" applyNumberFormat="1" applyFont="1" applyFill="1" applyBorder="1" applyAlignment="1" applyProtection="1">
      <alignment vertical="top"/>
      <protection/>
    </xf>
    <xf numFmtId="0" fontId="8" fillId="35" borderId="16" xfId="0" applyFont="1" applyFill="1" applyBorder="1" applyAlignment="1">
      <alignment vertical="top"/>
    </xf>
    <xf numFmtId="0" fontId="7" fillId="35" borderId="0" xfId="0" applyFont="1" applyFill="1" applyBorder="1" applyAlignment="1">
      <alignment vertical="top" wrapText="1"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3" fillId="35" borderId="18" xfId="0" applyFont="1" applyFill="1" applyBorder="1" applyAlignment="1">
      <alignment vertical="top"/>
    </xf>
    <xf numFmtId="0" fontId="3" fillId="35" borderId="18" xfId="0" applyFont="1" applyFill="1" applyBorder="1" applyAlignment="1">
      <alignment/>
    </xf>
    <xf numFmtId="164" fontId="3" fillId="35" borderId="18" xfId="61" applyFont="1" applyFill="1" applyBorder="1" applyAlignment="1" applyProtection="1">
      <alignment/>
      <protection/>
    </xf>
    <xf numFmtId="0" fontId="3" fillId="35" borderId="18" xfId="0" applyFont="1" applyFill="1" applyBorder="1" applyAlignment="1">
      <alignment vertical="center"/>
    </xf>
    <xf numFmtId="0" fontId="3" fillId="35" borderId="18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164" fontId="3" fillId="35" borderId="0" xfId="61" applyFont="1" applyFill="1" applyBorder="1" applyAlignment="1" applyProtection="1">
      <alignment/>
      <protection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4" fillId="34" borderId="0" xfId="199" applyFont="1" applyFill="1" applyBorder="1" applyAlignment="1">
      <alignment horizontal="center"/>
      <protection/>
    </xf>
    <xf numFmtId="0" fontId="4" fillId="35" borderId="18" xfId="0" applyNumberFormat="1" applyFont="1" applyFill="1" applyBorder="1" applyAlignment="1" applyProtection="1">
      <alignment horizontal="center"/>
      <protection locked="0"/>
    </xf>
    <xf numFmtId="0" fontId="4" fillId="34" borderId="13" xfId="199" applyFont="1" applyFill="1" applyBorder="1" applyAlignment="1">
      <alignment horizontal="center" vertical="center"/>
      <protection/>
    </xf>
    <xf numFmtId="0" fontId="4" fillId="35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justify" vertical="top" wrapText="1"/>
    </xf>
    <xf numFmtId="0" fontId="7" fillId="35" borderId="0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vertical="top" wrapText="1"/>
    </xf>
    <xf numFmtId="0" fontId="3" fillId="35" borderId="0" xfId="200" applyFont="1" applyFill="1" applyBorder="1" applyAlignment="1">
      <alignment vertical="top"/>
      <protection/>
    </xf>
    <xf numFmtId="0" fontId="1" fillId="35" borderId="0" xfId="200" applyFont="1" applyFill="1">
      <alignment/>
      <protection/>
    </xf>
    <xf numFmtId="0" fontId="3" fillId="35" borderId="0" xfId="200" applyFont="1" applyFill="1" applyBorder="1">
      <alignment/>
      <protection/>
    </xf>
    <xf numFmtId="164" fontId="3" fillId="35" borderId="0" xfId="69" applyFont="1" applyFill="1" applyBorder="1" applyAlignment="1" applyProtection="1">
      <alignment/>
      <protection/>
    </xf>
    <xf numFmtId="0" fontId="3" fillId="35" borderId="0" xfId="200" applyFont="1" applyFill="1" applyBorder="1" applyAlignment="1">
      <alignment vertical="center"/>
      <protection/>
    </xf>
    <xf numFmtId="0" fontId="3" fillId="35" borderId="18" xfId="200" applyFont="1" applyFill="1" applyBorder="1" applyAlignment="1" applyProtection="1">
      <alignment horizontal="center"/>
      <protection locked="0"/>
    </xf>
    <xf numFmtId="0" fontId="3" fillId="35" borderId="18" xfId="200" applyFont="1" applyFill="1" applyBorder="1" applyAlignment="1" applyProtection="1">
      <alignment horizontal="center" vertical="center"/>
      <protection locked="0"/>
    </xf>
    <xf numFmtId="0" fontId="4" fillId="35" borderId="0" xfId="200" applyFont="1" applyFill="1" applyBorder="1" applyAlignment="1">
      <alignment horizontal="right" vertical="top"/>
      <protection/>
    </xf>
    <xf numFmtId="0" fontId="1" fillId="35" borderId="20" xfId="200" applyFont="1" applyFill="1" applyBorder="1" applyAlignment="1" applyProtection="1">
      <alignment horizontal="center"/>
      <protection locked="0"/>
    </xf>
    <xf numFmtId="0" fontId="1" fillId="0" borderId="20" xfId="200" applyFont="1" applyBorder="1" applyAlignment="1">
      <alignment horizontal="center"/>
      <protection/>
    </xf>
    <xf numFmtId="0" fontId="3" fillId="35" borderId="0" xfId="200" applyFont="1" applyFill="1" applyBorder="1" applyAlignment="1">
      <alignment horizontal="right"/>
      <protection/>
    </xf>
    <xf numFmtId="0" fontId="3" fillId="35" borderId="0" xfId="200" applyFont="1" applyFill="1" applyBorder="1" applyAlignment="1" applyProtection="1">
      <alignment horizontal="center" vertical="top" wrapText="1"/>
      <protection locked="0"/>
    </xf>
    <xf numFmtId="164" fontId="3" fillId="35" borderId="0" xfId="69" applyFont="1" applyFill="1" applyBorder="1" applyAlignment="1" applyProtection="1">
      <alignment vertical="top"/>
      <protection/>
    </xf>
    <xf numFmtId="0" fontId="1" fillId="0" borderId="0" xfId="200" applyFont="1" applyBorder="1" applyAlignment="1">
      <alignment horizontal="center"/>
      <protection/>
    </xf>
    <xf numFmtId="0" fontId="1" fillId="35" borderId="0" xfId="200" applyFont="1" applyFill="1" applyAlignment="1">
      <alignment/>
      <protection/>
    </xf>
  </cellXfs>
  <cellStyles count="46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3 2" xfId="36"/>
    <cellStyle name="60% - Énfasis4" xfId="37"/>
    <cellStyle name="60% - Énfasis4 2" xfId="38"/>
    <cellStyle name="60% - Énfasis5" xfId="39"/>
    <cellStyle name="60% - Énfasis6" xfId="40"/>
    <cellStyle name="60% - Énfasis6 2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Fecha" xfId="56"/>
    <cellStyle name="Fijo" xfId="57"/>
    <cellStyle name="HEADING1" xfId="58"/>
    <cellStyle name="HEADING2" xfId="59"/>
    <cellStyle name="Incorrecto" xfId="60"/>
    <cellStyle name="Comma" xfId="61"/>
    <cellStyle name="Comma [0]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2" xfId="69"/>
    <cellStyle name="Millares 2 10" xfId="70"/>
    <cellStyle name="Millares 2 10 2" xfId="71"/>
    <cellStyle name="Millares 2 11" xfId="72"/>
    <cellStyle name="Millares 2 11 2" xfId="73"/>
    <cellStyle name="Millares 2 12" xfId="74"/>
    <cellStyle name="Millares 2 12 2" xfId="75"/>
    <cellStyle name="Millares 2 13" xfId="76"/>
    <cellStyle name="Millares 2 13 2" xfId="77"/>
    <cellStyle name="Millares 2 14" xfId="78"/>
    <cellStyle name="Millares 2 14 2" xfId="79"/>
    <cellStyle name="Millares 2 15" xfId="80"/>
    <cellStyle name="Millares 2 15 2" xfId="81"/>
    <cellStyle name="Millares 2 16" xfId="82"/>
    <cellStyle name="Millares 2 16 2" xfId="83"/>
    <cellStyle name="Millares 2 17" xfId="84"/>
    <cellStyle name="Millares 2 17 2" xfId="85"/>
    <cellStyle name="Millares 2 18" xfId="86"/>
    <cellStyle name="Millares 2 18 2" xfId="87"/>
    <cellStyle name="Millares 2 19" xfId="88"/>
    <cellStyle name="Millares 2 2" xfId="89"/>
    <cellStyle name="Millares 2 2 10" xfId="90"/>
    <cellStyle name="Millares 2 2 11" xfId="91"/>
    <cellStyle name="Millares 2 2 12" xfId="92"/>
    <cellStyle name="Millares 2 2 13" xfId="93"/>
    <cellStyle name="Millares 2 2 14" xfId="94"/>
    <cellStyle name="Millares 2 2 15" xfId="95"/>
    <cellStyle name="Millares 2 2 16" xfId="96"/>
    <cellStyle name="Millares 2 2 17" xfId="97"/>
    <cellStyle name="Millares 2 2 18" xfId="98"/>
    <cellStyle name="Millares 2 2 19" xfId="99"/>
    <cellStyle name="Millares 2 2 2" xfId="100"/>
    <cellStyle name="Millares 2 2 2 2" xfId="101"/>
    <cellStyle name="Millares 2 2 20" xfId="102"/>
    <cellStyle name="Millares 2 2 21" xfId="103"/>
    <cellStyle name="Millares 2 2 22" xfId="104"/>
    <cellStyle name="Millares 2 2 23" xfId="105"/>
    <cellStyle name="Millares 2 2 24" xfId="106"/>
    <cellStyle name="Millares 2 2 25" xfId="107"/>
    <cellStyle name="Millares 2 2 26" xfId="108"/>
    <cellStyle name="Millares 2 2 27" xfId="109"/>
    <cellStyle name="Millares 2 2 28" xfId="110"/>
    <cellStyle name="Millares 2 2 3" xfId="111"/>
    <cellStyle name="Millares 2 2 3 2" xfId="112"/>
    <cellStyle name="Millares 2 2 4" xfId="113"/>
    <cellStyle name="Millares 2 2 5" xfId="114"/>
    <cellStyle name="Millares 2 2 6" xfId="115"/>
    <cellStyle name="Millares 2 2 7" xfId="116"/>
    <cellStyle name="Millares 2 2 8" xfId="117"/>
    <cellStyle name="Millares 2 2 9" xfId="118"/>
    <cellStyle name="Millares 2 20" xfId="119"/>
    <cellStyle name="Millares 2 21" xfId="120"/>
    <cellStyle name="Millares 2 22" xfId="121"/>
    <cellStyle name="Millares 2 23" xfId="122"/>
    <cellStyle name="Millares 2 24" xfId="123"/>
    <cellStyle name="Millares 2 25" xfId="124"/>
    <cellStyle name="Millares 2 26" xfId="125"/>
    <cellStyle name="Millares 2 27" xfId="126"/>
    <cellStyle name="Millares 2 28" xfId="127"/>
    <cellStyle name="Millares 2 29" xfId="128"/>
    <cellStyle name="Millares 2 3" xfId="129"/>
    <cellStyle name="Millares 2 3 10" xfId="130"/>
    <cellStyle name="Millares 2 3 11" xfId="131"/>
    <cellStyle name="Millares 2 3 12" xfId="132"/>
    <cellStyle name="Millares 2 3 13" xfId="133"/>
    <cellStyle name="Millares 2 3 14" xfId="134"/>
    <cellStyle name="Millares 2 3 15" xfId="135"/>
    <cellStyle name="Millares 2 3 16" xfId="136"/>
    <cellStyle name="Millares 2 3 17" xfId="137"/>
    <cellStyle name="Millares 2 3 18" xfId="138"/>
    <cellStyle name="Millares 2 3 19" xfId="139"/>
    <cellStyle name="Millares 2 3 2" xfId="140"/>
    <cellStyle name="Millares 2 3 2 2" xfId="141"/>
    <cellStyle name="Millares 2 3 20" xfId="142"/>
    <cellStyle name="Millares 2 3 21" xfId="143"/>
    <cellStyle name="Millares 2 3 22" xfId="144"/>
    <cellStyle name="Millares 2 3 23" xfId="145"/>
    <cellStyle name="Millares 2 3 24" xfId="146"/>
    <cellStyle name="Millares 2 3 3" xfId="147"/>
    <cellStyle name="Millares 2 3 4" xfId="148"/>
    <cellStyle name="Millares 2 3 5" xfId="149"/>
    <cellStyle name="Millares 2 3 6" xfId="150"/>
    <cellStyle name="Millares 2 3 7" xfId="151"/>
    <cellStyle name="Millares 2 3 8" xfId="152"/>
    <cellStyle name="Millares 2 3 9" xfId="153"/>
    <cellStyle name="Millares 2 30" xfId="154"/>
    <cellStyle name="Millares 2 4" xfId="155"/>
    <cellStyle name="Millares 2 4 2" xfId="156"/>
    <cellStyle name="Millares 2 5" xfId="157"/>
    <cellStyle name="Millares 2 5 2" xfId="158"/>
    <cellStyle name="Millares 2 6" xfId="159"/>
    <cellStyle name="Millares 2 6 2" xfId="160"/>
    <cellStyle name="Millares 2 7" xfId="161"/>
    <cellStyle name="Millares 2 7 2" xfId="162"/>
    <cellStyle name="Millares 2 8" xfId="163"/>
    <cellStyle name="Millares 2 8 2" xfId="164"/>
    <cellStyle name="Millares 2 9" xfId="165"/>
    <cellStyle name="Millares 2 9 2" xfId="166"/>
    <cellStyle name="Millares 3" xfId="167"/>
    <cellStyle name="Millares 3 2" xfId="168"/>
    <cellStyle name="Millares 3 3" xfId="169"/>
    <cellStyle name="Millares 3 4" xfId="170"/>
    <cellStyle name="Millares 3 5" xfId="171"/>
    <cellStyle name="Millares 3 6" xfId="172"/>
    <cellStyle name="Millares 3 7" xfId="173"/>
    <cellStyle name="Millares 4" xfId="174"/>
    <cellStyle name="Millares 4 2" xfId="175"/>
    <cellStyle name="Millares 4 3" xfId="176"/>
    <cellStyle name="Millares 5" xfId="177"/>
    <cellStyle name="Millares 6" xfId="178"/>
    <cellStyle name="Millares 7" xfId="179"/>
    <cellStyle name="Millares 8" xfId="180"/>
    <cellStyle name="Millares 8 2" xfId="181"/>
    <cellStyle name="Millares 9" xfId="182"/>
    <cellStyle name="Currency" xfId="183"/>
    <cellStyle name="Currency [0]" xfId="184"/>
    <cellStyle name="Moneda 2" xfId="185"/>
    <cellStyle name="Moneda 2 2" xfId="186"/>
    <cellStyle name="Neutral" xfId="187"/>
    <cellStyle name="Normal 10 2" xfId="188"/>
    <cellStyle name="Normal 10 3" xfId="189"/>
    <cellStyle name="Normal 10 4" xfId="190"/>
    <cellStyle name="Normal 10 5" xfId="191"/>
    <cellStyle name="Normal 10 6" xfId="192"/>
    <cellStyle name="Normal 11 2" xfId="193"/>
    <cellStyle name="Normal 12 2" xfId="194"/>
    <cellStyle name="Normal 12 3" xfId="195"/>
    <cellStyle name="Normal 13 2" xfId="196"/>
    <cellStyle name="Normal 14 2" xfId="197"/>
    <cellStyle name="Normal 15" xfId="198"/>
    <cellStyle name="Normal 2" xfId="199"/>
    <cellStyle name="Normal 2 10" xfId="200"/>
    <cellStyle name="Normal 2 10 2" xfId="201"/>
    <cellStyle name="Normal 2 10 3" xfId="202"/>
    <cellStyle name="Normal 2 10 4" xfId="203"/>
    <cellStyle name="Normal 2 11" xfId="204"/>
    <cellStyle name="Normal 2 11 2" xfId="205"/>
    <cellStyle name="Normal 2 11 3" xfId="206"/>
    <cellStyle name="Normal 2 11 4" xfId="207"/>
    <cellStyle name="Normal 2 12" xfId="208"/>
    <cellStyle name="Normal 2 12 2" xfId="209"/>
    <cellStyle name="Normal 2 12 3" xfId="210"/>
    <cellStyle name="Normal 2 12 4" xfId="211"/>
    <cellStyle name="Normal 2 13" xfId="212"/>
    <cellStyle name="Normal 2 13 2" xfId="213"/>
    <cellStyle name="Normal 2 13 3" xfId="214"/>
    <cellStyle name="Normal 2 13 4" xfId="215"/>
    <cellStyle name="Normal 2 14" xfId="216"/>
    <cellStyle name="Normal 2 14 2" xfId="217"/>
    <cellStyle name="Normal 2 14 3" xfId="218"/>
    <cellStyle name="Normal 2 14 4" xfId="219"/>
    <cellStyle name="Normal 2 15" xfId="220"/>
    <cellStyle name="Normal 2 15 2" xfId="221"/>
    <cellStyle name="Normal 2 15 3" xfId="222"/>
    <cellStyle name="Normal 2 15 4" xfId="223"/>
    <cellStyle name="Normal 2 16" xfId="224"/>
    <cellStyle name="Normal 2 16 2" xfId="225"/>
    <cellStyle name="Normal 2 16 3" xfId="226"/>
    <cellStyle name="Normal 2 16 4" xfId="227"/>
    <cellStyle name="Normal 2 17" xfId="228"/>
    <cellStyle name="Normal 2 17 2" xfId="229"/>
    <cellStyle name="Normal 2 17 3" xfId="230"/>
    <cellStyle name="Normal 2 17 4" xfId="231"/>
    <cellStyle name="Normal 2 18" xfId="232"/>
    <cellStyle name="Normal 2 18 2" xfId="233"/>
    <cellStyle name="Normal 2 18 3" xfId="234"/>
    <cellStyle name="Normal 2 19" xfId="235"/>
    <cellStyle name="Normal 2 19 2" xfId="236"/>
    <cellStyle name="Normal 2 2" xfId="237"/>
    <cellStyle name="Normal 2 2 10" xfId="238"/>
    <cellStyle name="Normal 2 2 11" xfId="239"/>
    <cellStyle name="Normal 2 2 12" xfId="240"/>
    <cellStyle name="Normal 2 2 13" xfId="241"/>
    <cellStyle name="Normal 2 2 14" xfId="242"/>
    <cellStyle name="Normal 2 2 15" xfId="243"/>
    <cellStyle name="Normal 2 2 16" xfId="244"/>
    <cellStyle name="Normal 2 2 17" xfId="245"/>
    <cellStyle name="Normal 2 2 18" xfId="246"/>
    <cellStyle name="Normal 2 2 19" xfId="247"/>
    <cellStyle name="Normal 2 2 2" xfId="248"/>
    <cellStyle name="Normal 2 2 2 2" xfId="249"/>
    <cellStyle name="Normal 2 2 2 3" xfId="250"/>
    <cellStyle name="Normal 2 2 2 4" xfId="251"/>
    <cellStyle name="Normal 2 2 2 5" xfId="252"/>
    <cellStyle name="Normal 2 2 2 6" xfId="253"/>
    <cellStyle name="Normal 2 2 2 7" xfId="254"/>
    <cellStyle name="Normal 2 2 20" xfId="255"/>
    <cellStyle name="Normal 2 2 21" xfId="256"/>
    <cellStyle name="Normal 2 2 22" xfId="257"/>
    <cellStyle name="Normal 2 2 23" xfId="258"/>
    <cellStyle name="Normal 2 2 3" xfId="259"/>
    <cellStyle name="Normal 2 2 4" xfId="260"/>
    <cellStyle name="Normal 2 2 5" xfId="261"/>
    <cellStyle name="Normal 2 2 6" xfId="262"/>
    <cellStyle name="Normal 2 2 7" xfId="263"/>
    <cellStyle name="Normal 2 2 8" xfId="264"/>
    <cellStyle name="Normal 2 2 9" xfId="265"/>
    <cellStyle name="Normal 2 20" xfId="266"/>
    <cellStyle name="Normal 2 20 2" xfId="267"/>
    <cellStyle name="Normal 2 21" xfId="268"/>
    <cellStyle name="Normal 2 21 2" xfId="269"/>
    <cellStyle name="Normal 2 22" xfId="270"/>
    <cellStyle name="Normal 2 22 2" xfId="271"/>
    <cellStyle name="Normal 2 23" xfId="272"/>
    <cellStyle name="Normal 2 24" xfId="273"/>
    <cellStyle name="Normal 2 25" xfId="274"/>
    <cellStyle name="Normal 2 26" xfId="275"/>
    <cellStyle name="Normal 2 27" xfId="276"/>
    <cellStyle name="Normal 2 28" xfId="277"/>
    <cellStyle name="Normal 2 29" xfId="278"/>
    <cellStyle name="Normal 2 3" xfId="279"/>
    <cellStyle name="Normal 2 3 10" xfId="280"/>
    <cellStyle name="Normal 2 3 11" xfId="281"/>
    <cellStyle name="Normal 2 3 12" xfId="282"/>
    <cellStyle name="Normal 2 3 13" xfId="283"/>
    <cellStyle name="Normal 2 3 14" xfId="284"/>
    <cellStyle name="Normal 2 3 15" xfId="285"/>
    <cellStyle name="Normal 2 3 16" xfId="286"/>
    <cellStyle name="Normal 2 3 17" xfId="287"/>
    <cellStyle name="Normal 2 3 2" xfId="288"/>
    <cellStyle name="Normal 2 3 2 10" xfId="289"/>
    <cellStyle name="Normal 2 3 2 11" xfId="290"/>
    <cellStyle name="Normal 2 3 2 12" xfId="291"/>
    <cellStyle name="Normal 2 3 2 13" xfId="292"/>
    <cellStyle name="Normal 2 3 2 14" xfId="293"/>
    <cellStyle name="Normal 2 3 2 15" xfId="294"/>
    <cellStyle name="Normal 2 3 2 16" xfId="295"/>
    <cellStyle name="Normal 2 3 2 17" xfId="296"/>
    <cellStyle name="Normal 2 3 2 2" xfId="297"/>
    <cellStyle name="Normal 2 3 2 3" xfId="298"/>
    <cellStyle name="Normal 2 3 2 4" xfId="299"/>
    <cellStyle name="Normal 2 3 2 5" xfId="300"/>
    <cellStyle name="Normal 2 3 2 6" xfId="301"/>
    <cellStyle name="Normal 2 3 2 7" xfId="302"/>
    <cellStyle name="Normal 2 3 2 8" xfId="303"/>
    <cellStyle name="Normal 2 3 2 9" xfId="304"/>
    <cellStyle name="Normal 2 3 3" xfId="305"/>
    <cellStyle name="Normal 2 3 4" xfId="306"/>
    <cellStyle name="Normal 2 3 5" xfId="307"/>
    <cellStyle name="Normal 2 3 6" xfId="308"/>
    <cellStyle name="Normal 2 3 7" xfId="309"/>
    <cellStyle name="Normal 2 3 8" xfId="310"/>
    <cellStyle name="Normal 2 3 8 2" xfId="311"/>
    <cellStyle name="Normal 2 3 9" xfId="312"/>
    <cellStyle name="Normal 2 30" xfId="313"/>
    <cellStyle name="Normal 2 4" xfId="314"/>
    <cellStyle name="Normal 2 4 2" xfId="315"/>
    <cellStyle name="Normal 2 4 3" xfId="316"/>
    <cellStyle name="Normal 2 4 4" xfId="317"/>
    <cellStyle name="Normal 2 5" xfId="318"/>
    <cellStyle name="Normal 2 5 2" xfId="319"/>
    <cellStyle name="Normal 2 5 3" xfId="320"/>
    <cellStyle name="Normal 2 5 4" xfId="321"/>
    <cellStyle name="Normal 2 6" xfId="322"/>
    <cellStyle name="Normal 2 6 2" xfId="323"/>
    <cellStyle name="Normal 2 6 3" xfId="324"/>
    <cellStyle name="Normal 2 6 4" xfId="325"/>
    <cellStyle name="Normal 2 7" xfId="326"/>
    <cellStyle name="Normal 2 7 2" xfId="327"/>
    <cellStyle name="Normal 2 7 3" xfId="328"/>
    <cellStyle name="Normal 2 7 4" xfId="329"/>
    <cellStyle name="Normal 2 8" xfId="330"/>
    <cellStyle name="Normal 2 8 2" xfId="331"/>
    <cellStyle name="Normal 2 8 3" xfId="332"/>
    <cellStyle name="Normal 2 8 4" xfId="333"/>
    <cellStyle name="Normal 2 82" xfId="334"/>
    <cellStyle name="Normal 2 83" xfId="335"/>
    <cellStyle name="Normal 2 86" xfId="336"/>
    <cellStyle name="Normal 2 9" xfId="337"/>
    <cellStyle name="Normal 2 9 2" xfId="338"/>
    <cellStyle name="Normal 2 9 3" xfId="339"/>
    <cellStyle name="Normal 2 9 4" xfId="340"/>
    <cellStyle name="Normal 3" xfId="341"/>
    <cellStyle name="Normal 3 10" xfId="342"/>
    <cellStyle name="Normal 3 2" xfId="343"/>
    <cellStyle name="Normal 3 3" xfId="344"/>
    <cellStyle name="Normal 3 4" xfId="345"/>
    <cellStyle name="Normal 3 5" xfId="346"/>
    <cellStyle name="Normal 3 6" xfId="347"/>
    <cellStyle name="Normal 3 7" xfId="348"/>
    <cellStyle name="Normal 3 8" xfId="349"/>
    <cellStyle name="Normal 3 9" xfId="350"/>
    <cellStyle name="Normal 4" xfId="351"/>
    <cellStyle name="Normal 4 10" xfId="352"/>
    <cellStyle name="Normal 4 11" xfId="353"/>
    <cellStyle name="Normal 4 12" xfId="354"/>
    <cellStyle name="Normal 4 13" xfId="355"/>
    <cellStyle name="Normal 4 14" xfId="356"/>
    <cellStyle name="Normal 4 15" xfId="357"/>
    <cellStyle name="Normal 4 16" xfId="358"/>
    <cellStyle name="Normal 4 17" xfId="359"/>
    <cellStyle name="Normal 4 18" xfId="360"/>
    <cellStyle name="Normal 4 19" xfId="361"/>
    <cellStyle name="Normal 4 2" xfId="362"/>
    <cellStyle name="Normal 4 2 2" xfId="363"/>
    <cellStyle name="Normal 4 20" xfId="364"/>
    <cellStyle name="Normal 4 21" xfId="365"/>
    <cellStyle name="Normal 4 22" xfId="366"/>
    <cellStyle name="Normal 4 3" xfId="367"/>
    <cellStyle name="Normal 4 3 2" xfId="368"/>
    <cellStyle name="Normal 4 4" xfId="369"/>
    <cellStyle name="Normal 4 4 2" xfId="370"/>
    <cellStyle name="Normal 4 5" xfId="371"/>
    <cellStyle name="Normal 4 5 2" xfId="372"/>
    <cellStyle name="Normal 4 6" xfId="373"/>
    <cellStyle name="Normal 4 7" xfId="374"/>
    <cellStyle name="Normal 4 8" xfId="375"/>
    <cellStyle name="Normal 4 9" xfId="376"/>
    <cellStyle name="Normal 5" xfId="377"/>
    <cellStyle name="Normal 5 10" xfId="378"/>
    <cellStyle name="Normal 5 10 2" xfId="379"/>
    <cellStyle name="Normal 5 11" xfId="380"/>
    <cellStyle name="Normal 5 11 2" xfId="381"/>
    <cellStyle name="Normal 5 12" xfId="382"/>
    <cellStyle name="Normal 5 12 2" xfId="383"/>
    <cellStyle name="Normal 5 13" xfId="384"/>
    <cellStyle name="Normal 5 13 2" xfId="385"/>
    <cellStyle name="Normal 5 14" xfId="386"/>
    <cellStyle name="Normal 5 14 2" xfId="387"/>
    <cellStyle name="Normal 5 15" xfId="388"/>
    <cellStyle name="Normal 5 15 2" xfId="389"/>
    <cellStyle name="Normal 5 16" xfId="390"/>
    <cellStyle name="Normal 5 16 2" xfId="391"/>
    <cellStyle name="Normal 5 17" xfId="392"/>
    <cellStyle name="Normal 5 17 2" xfId="393"/>
    <cellStyle name="Normal 5 18" xfId="394"/>
    <cellStyle name="Normal 5 19" xfId="395"/>
    <cellStyle name="Normal 5 2" xfId="396"/>
    <cellStyle name="Normal 5 2 2" xfId="397"/>
    <cellStyle name="Normal 5 20" xfId="398"/>
    <cellStyle name="Normal 5 21" xfId="399"/>
    <cellStyle name="Normal 5 22" xfId="400"/>
    <cellStyle name="Normal 5 3" xfId="401"/>
    <cellStyle name="Normal 5 3 2" xfId="402"/>
    <cellStyle name="Normal 5 3 3" xfId="403"/>
    <cellStyle name="Normal 5 4" xfId="404"/>
    <cellStyle name="Normal 5 4 2" xfId="405"/>
    <cellStyle name="Normal 5 4 3" xfId="406"/>
    <cellStyle name="Normal 5 5" xfId="407"/>
    <cellStyle name="Normal 5 5 2" xfId="408"/>
    <cellStyle name="Normal 5 5 3" xfId="409"/>
    <cellStyle name="Normal 5 6" xfId="410"/>
    <cellStyle name="Normal 5 6 2" xfId="411"/>
    <cellStyle name="Normal 5 7" xfId="412"/>
    <cellStyle name="Normal 5 7 2" xfId="413"/>
    <cellStyle name="Normal 5 7 3" xfId="414"/>
    <cellStyle name="Normal 5 8" xfId="415"/>
    <cellStyle name="Normal 5 8 2" xfId="416"/>
    <cellStyle name="Normal 5 9" xfId="417"/>
    <cellStyle name="Normal 5 9 2" xfId="418"/>
    <cellStyle name="Normal 56" xfId="419"/>
    <cellStyle name="Normal 56 2" xfId="420"/>
    <cellStyle name="Normal 6" xfId="421"/>
    <cellStyle name="Normal 6 2" xfId="422"/>
    <cellStyle name="Normal 6 2 2" xfId="423"/>
    <cellStyle name="Normal 6 3" xfId="424"/>
    <cellStyle name="Normal 6 4" xfId="425"/>
    <cellStyle name="Normal 7 10" xfId="426"/>
    <cellStyle name="Normal 7 11" xfId="427"/>
    <cellStyle name="Normal 7 12" xfId="428"/>
    <cellStyle name="Normal 7 13" xfId="429"/>
    <cellStyle name="Normal 7 14" xfId="430"/>
    <cellStyle name="Normal 7 15" xfId="431"/>
    <cellStyle name="Normal 7 16" xfId="432"/>
    <cellStyle name="Normal 7 17" xfId="433"/>
    <cellStyle name="Normal 7 18" xfId="434"/>
    <cellStyle name="Normal 7 19" xfId="435"/>
    <cellStyle name="Normal 7 2" xfId="436"/>
    <cellStyle name="Normal 7 3" xfId="437"/>
    <cellStyle name="Normal 7 4" xfId="438"/>
    <cellStyle name="Normal 7 5" xfId="439"/>
    <cellStyle name="Normal 7 6" xfId="440"/>
    <cellStyle name="Normal 7 7" xfId="441"/>
    <cellStyle name="Normal 7 8" xfId="442"/>
    <cellStyle name="Normal 7 9" xfId="443"/>
    <cellStyle name="Normal 8 2" xfId="444"/>
    <cellStyle name="Normal 9" xfId="445"/>
    <cellStyle name="Normal 9 2" xfId="446"/>
    <cellStyle name="Normal 9 3" xfId="447"/>
    <cellStyle name="Normal 9 4" xfId="448"/>
    <cellStyle name="Notas" xfId="449"/>
    <cellStyle name="Notas 2 2" xfId="450"/>
    <cellStyle name="Notas 9" xfId="451"/>
    <cellStyle name="Percent" xfId="452"/>
    <cellStyle name="Porcentaje 2" xfId="453"/>
    <cellStyle name="Porcentaje 2 2" xfId="454"/>
    <cellStyle name="Porcentual 2" xfId="455"/>
    <cellStyle name="Porcentual 2 2" xfId="456"/>
    <cellStyle name="Porcentual 3" xfId="457"/>
    <cellStyle name="Salida" xfId="458"/>
    <cellStyle name="SAPBEXstdItem" xfId="459"/>
    <cellStyle name="Texto de advertencia" xfId="460"/>
    <cellStyle name="Texto explicativo" xfId="461"/>
    <cellStyle name="Título" xfId="462"/>
    <cellStyle name="Título 1" xfId="463"/>
    <cellStyle name="Título 2" xfId="464"/>
    <cellStyle name="Título 3" xfId="465"/>
    <cellStyle name="Total" xfId="466"/>
    <cellStyle name="Total 10" xfId="467"/>
    <cellStyle name="Total 11" xfId="468"/>
    <cellStyle name="Total 12" xfId="469"/>
    <cellStyle name="Total 13" xfId="470"/>
    <cellStyle name="Total 14" xfId="471"/>
    <cellStyle name="Total 2" xfId="472"/>
    <cellStyle name="Total 3" xfId="473"/>
    <cellStyle name="Total 4" xfId="474"/>
    <cellStyle name="Total 5" xfId="475"/>
    <cellStyle name="Total 6" xfId="476"/>
    <cellStyle name="Total 7" xfId="477"/>
    <cellStyle name="Total 8" xfId="478"/>
    <cellStyle name="Total 9" xfId="4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70" zoomScaleNormal="70" zoomScalePageLayoutView="0" workbookViewId="0" topLeftCell="A1">
      <selection activeCell="A1" sqref="A1:K62"/>
    </sheetView>
  </sheetViews>
  <sheetFormatPr defaultColWidth="11.421875" defaultRowHeight="15"/>
  <cols>
    <col min="1" max="1" width="4.28125" style="3" customWidth="1"/>
    <col min="2" max="2" width="24.28125" style="3" customWidth="1"/>
    <col min="3" max="3" width="24.140625" style="3" customWidth="1"/>
    <col min="4" max="4" width="16.7109375" style="3" customWidth="1"/>
    <col min="5" max="5" width="20.57421875" style="3" customWidth="1"/>
    <col min="6" max="6" width="7.7109375" style="3" customWidth="1"/>
    <col min="7" max="7" width="27.140625" style="30" customWidth="1"/>
    <col min="8" max="8" width="33.8515625" style="30" customWidth="1"/>
    <col min="9" max="10" width="20.57421875" style="3" customWidth="1"/>
    <col min="11" max="11" width="4.28125" style="3" customWidth="1"/>
    <col min="12" max="12" width="11.421875" style="3" customWidth="1"/>
    <col min="13" max="13" width="11.57421875" style="3" customWidth="1"/>
    <col min="14" max="16384" width="11.421875" style="3" customWidth="1"/>
  </cols>
  <sheetData>
    <row r="1" spans="1:11" ht="12.75">
      <c r="A1" s="1"/>
      <c r="B1" s="2"/>
      <c r="C1" s="63" t="s">
        <v>0</v>
      </c>
      <c r="D1" s="63"/>
      <c r="E1" s="63"/>
      <c r="F1" s="63"/>
      <c r="G1" s="63"/>
      <c r="H1" s="63"/>
      <c r="I1" s="63"/>
      <c r="J1" s="2"/>
      <c r="K1" s="2"/>
    </row>
    <row r="2" spans="1:11" ht="12.75">
      <c r="A2" s="1"/>
      <c r="B2" s="2"/>
      <c r="C2" s="63" t="s">
        <v>1</v>
      </c>
      <c r="D2" s="63"/>
      <c r="E2" s="63"/>
      <c r="F2" s="63"/>
      <c r="G2" s="63"/>
      <c r="H2" s="63"/>
      <c r="I2" s="63"/>
      <c r="J2" s="2"/>
      <c r="K2" s="2"/>
    </row>
    <row r="3" spans="1:11" ht="12.75">
      <c r="A3" s="1"/>
      <c r="B3" s="2"/>
      <c r="C3" s="63" t="s">
        <v>2</v>
      </c>
      <c r="D3" s="63"/>
      <c r="E3" s="63"/>
      <c r="F3" s="63"/>
      <c r="G3" s="63"/>
      <c r="H3" s="63"/>
      <c r="I3" s="63"/>
      <c r="J3" s="2"/>
      <c r="K3" s="2"/>
    </row>
    <row r="4" spans="1:11" ht="9" customHeight="1">
      <c r="A4" s="4"/>
      <c r="B4" s="4"/>
      <c r="C4" s="5"/>
      <c r="D4" s="5"/>
      <c r="E4" s="5"/>
      <c r="F4" s="5"/>
      <c r="G4" s="5"/>
      <c r="H4" s="5"/>
      <c r="I4" s="6"/>
      <c r="J4" s="6"/>
      <c r="K4" s="6"/>
    </row>
    <row r="5" spans="1:11" ht="34.5" customHeight="1">
      <c r="A5" s="7"/>
      <c r="E5" s="8" t="s">
        <v>3</v>
      </c>
      <c r="F5" s="64" t="s">
        <v>4</v>
      </c>
      <c r="G5" s="64"/>
      <c r="H5" s="64"/>
      <c r="I5" s="9"/>
      <c r="J5" s="9"/>
      <c r="K5" s="10"/>
    </row>
    <row r="6" spans="1:8" s="10" customFormat="1" ht="3" customHeight="1">
      <c r="A6" s="7"/>
      <c r="B6" s="7"/>
      <c r="C6" s="7"/>
      <c r="D6" s="7"/>
      <c r="E6" s="7"/>
      <c r="F6" s="11"/>
      <c r="G6" s="12"/>
      <c r="H6" s="12"/>
    </row>
    <row r="7" spans="1:8" s="10" customFormat="1" ht="3" customHeight="1">
      <c r="A7" s="13"/>
      <c r="B7" s="13"/>
      <c r="C7" s="13"/>
      <c r="D7" s="14"/>
      <c r="E7" s="14"/>
      <c r="F7" s="15"/>
      <c r="G7" s="12"/>
      <c r="H7" s="12"/>
    </row>
    <row r="8" spans="1:11" s="20" customFormat="1" ht="19.5" customHeight="1">
      <c r="A8" s="16"/>
      <c r="B8" s="65" t="s">
        <v>5</v>
      </c>
      <c r="C8" s="65"/>
      <c r="D8" s="18">
        <v>2017</v>
      </c>
      <c r="E8" s="18">
        <v>2016</v>
      </c>
      <c r="F8" s="17"/>
      <c r="G8" s="65" t="s">
        <v>5</v>
      </c>
      <c r="H8" s="65"/>
      <c r="I8" s="18">
        <v>2017</v>
      </c>
      <c r="J8" s="18">
        <v>2016</v>
      </c>
      <c r="K8" s="19"/>
    </row>
    <row r="9" spans="1:11" s="10" customFormat="1" ht="3" customHeight="1">
      <c r="A9" s="21"/>
      <c r="B9" s="22"/>
      <c r="C9" s="22"/>
      <c r="D9" s="23"/>
      <c r="E9" s="23"/>
      <c r="F9" s="12"/>
      <c r="G9" s="12"/>
      <c r="H9" s="12"/>
      <c r="K9" s="24"/>
    </row>
    <row r="10" spans="1:11" s="30" customFormat="1" ht="12.75" customHeight="1">
      <c r="A10" s="25"/>
      <c r="B10" s="66" t="s">
        <v>6</v>
      </c>
      <c r="C10" s="66"/>
      <c r="D10" s="27"/>
      <c r="E10" s="27"/>
      <c r="F10" s="28"/>
      <c r="G10" s="66" t="s">
        <v>7</v>
      </c>
      <c r="H10" s="66"/>
      <c r="I10" s="27"/>
      <c r="J10" s="27"/>
      <c r="K10" s="29"/>
    </row>
    <row r="11" spans="1:13" ht="12.75" customHeight="1">
      <c r="A11" s="31"/>
      <c r="B11" s="67" t="s">
        <v>8</v>
      </c>
      <c r="C11" s="67"/>
      <c r="D11" s="32">
        <f>SUM(D12:D19)</f>
        <v>-1821645.16</v>
      </c>
      <c r="E11" s="32">
        <f>SUM(E12:E19)</f>
        <v>-10079741.82</v>
      </c>
      <c r="F11" s="28"/>
      <c r="G11" s="66" t="s">
        <v>9</v>
      </c>
      <c r="H11" s="66"/>
      <c r="I11" s="32">
        <f>SUM(I12:I14)</f>
        <v>19299419.71</v>
      </c>
      <c r="J11" s="32">
        <f>SUM(J12:J14)</f>
        <v>62193090.08</v>
      </c>
      <c r="K11" s="33"/>
      <c r="M11" s="34"/>
    </row>
    <row r="12" spans="1:11" ht="12.75" customHeight="1">
      <c r="A12" s="35"/>
      <c r="B12" s="68" t="s">
        <v>10</v>
      </c>
      <c r="C12" s="68"/>
      <c r="D12" s="36">
        <v>0</v>
      </c>
      <c r="E12" s="36">
        <v>0</v>
      </c>
      <c r="F12" s="28"/>
      <c r="G12" s="68" t="s">
        <v>11</v>
      </c>
      <c r="H12" s="68"/>
      <c r="I12" s="36">
        <v>9626358.74</v>
      </c>
      <c r="J12" s="36">
        <v>39653029.31</v>
      </c>
      <c r="K12" s="33"/>
    </row>
    <row r="13" spans="1:11" ht="12.75" customHeight="1">
      <c r="A13" s="35"/>
      <c r="B13" s="68" t="s">
        <v>12</v>
      </c>
      <c r="C13" s="68"/>
      <c r="D13" s="36">
        <v>0</v>
      </c>
      <c r="E13" s="36">
        <v>0</v>
      </c>
      <c r="F13" s="28"/>
      <c r="G13" s="68" t="s">
        <v>13</v>
      </c>
      <c r="H13" s="68"/>
      <c r="I13" s="36">
        <v>773890.37</v>
      </c>
      <c r="J13" s="36">
        <v>3255495.01</v>
      </c>
      <c r="K13" s="33"/>
    </row>
    <row r="14" spans="1:11" ht="12" customHeight="1">
      <c r="A14" s="35"/>
      <c r="B14" s="68" t="s">
        <v>14</v>
      </c>
      <c r="C14" s="68"/>
      <c r="D14" s="36">
        <v>0</v>
      </c>
      <c r="E14" s="36">
        <v>0</v>
      </c>
      <c r="F14" s="28"/>
      <c r="G14" s="68" t="s">
        <v>15</v>
      </c>
      <c r="H14" s="68"/>
      <c r="I14" s="36">
        <v>8899170.6</v>
      </c>
      <c r="J14" s="36">
        <v>19284565.76</v>
      </c>
      <c r="K14" s="33"/>
    </row>
    <row r="15" spans="1:11" ht="12.75" customHeight="1">
      <c r="A15" s="35"/>
      <c r="B15" s="68" t="s">
        <v>16</v>
      </c>
      <c r="C15" s="68"/>
      <c r="D15" s="36">
        <v>0</v>
      </c>
      <c r="E15" s="36">
        <v>0</v>
      </c>
      <c r="F15" s="28"/>
      <c r="G15" s="26"/>
      <c r="H15" s="37"/>
      <c r="I15" s="38"/>
      <c r="J15" s="38"/>
      <c r="K15" s="33"/>
    </row>
    <row r="16" spans="1:11" ht="12.75" customHeight="1">
      <c r="A16" s="35"/>
      <c r="B16" s="68" t="s">
        <v>17</v>
      </c>
      <c r="C16" s="68"/>
      <c r="D16" s="36">
        <v>0</v>
      </c>
      <c r="E16" s="36">
        <v>0</v>
      </c>
      <c r="F16" s="28"/>
      <c r="G16" s="66" t="s">
        <v>18</v>
      </c>
      <c r="H16" s="66"/>
      <c r="I16" s="32">
        <f>SUM(I17:I25)</f>
        <v>30204.53</v>
      </c>
      <c r="J16" s="32">
        <f>SUM(J17:J25)</f>
        <v>147803.72</v>
      </c>
      <c r="K16" s="33"/>
    </row>
    <row r="17" spans="1:11" ht="12.75" customHeight="1">
      <c r="A17" s="35"/>
      <c r="B17" s="68" t="s">
        <v>19</v>
      </c>
      <c r="C17" s="68"/>
      <c r="D17" s="36">
        <v>0</v>
      </c>
      <c r="E17" s="36">
        <v>-1296562.93</v>
      </c>
      <c r="F17" s="28"/>
      <c r="G17" s="68" t="s">
        <v>20</v>
      </c>
      <c r="H17" s="68"/>
      <c r="I17" s="36">
        <v>0</v>
      </c>
      <c r="J17" s="36">
        <v>0</v>
      </c>
      <c r="K17" s="33"/>
    </row>
    <row r="18" spans="1:11" ht="12.75" customHeight="1">
      <c r="A18" s="35"/>
      <c r="B18" s="68" t="s">
        <v>21</v>
      </c>
      <c r="C18" s="68"/>
      <c r="D18" s="36">
        <v>-1821645.16</v>
      </c>
      <c r="E18" s="36">
        <v>-8783178.89</v>
      </c>
      <c r="F18" s="28"/>
      <c r="G18" s="68" t="s">
        <v>22</v>
      </c>
      <c r="H18" s="68"/>
      <c r="I18" s="36">
        <v>0</v>
      </c>
      <c r="J18" s="36">
        <v>0</v>
      </c>
      <c r="K18" s="33"/>
    </row>
    <row r="19" spans="1:11" ht="52.5" customHeight="1">
      <c r="A19" s="35"/>
      <c r="B19" s="69" t="s">
        <v>23</v>
      </c>
      <c r="C19" s="69"/>
      <c r="D19" s="36">
        <v>0</v>
      </c>
      <c r="E19" s="36">
        <v>0</v>
      </c>
      <c r="F19" s="28"/>
      <c r="G19" s="68" t="s">
        <v>24</v>
      </c>
      <c r="H19" s="68"/>
      <c r="I19" s="36">
        <v>0</v>
      </c>
      <c r="J19" s="36">
        <v>0</v>
      </c>
      <c r="K19" s="33"/>
    </row>
    <row r="20" spans="1:11" ht="12.75" customHeight="1">
      <c r="A20" s="31"/>
      <c r="B20" s="26"/>
      <c r="C20" s="37"/>
      <c r="D20" s="38"/>
      <c r="E20" s="38"/>
      <c r="F20" s="28"/>
      <c r="G20" s="68" t="s">
        <v>25</v>
      </c>
      <c r="H20" s="68"/>
      <c r="I20" s="36">
        <v>0</v>
      </c>
      <c r="J20" s="36">
        <v>54035.47</v>
      </c>
      <c r="K20" s="33"/>
    </row>
    <row r="21" spans="1:11" ht="29.25" customHeight="1">
      <c r="A21" s="31"/>
      <c r="B21" s="67" t="s">
        <v>26</v>
      </c>
      <c r="C21" s="67"/>
      <c r="D21" s="32">
        <f>SUM(D22:D23)</f>
        <v>-17605138.09</v>
      </c>
      <c r="E21" s="32">
        <f>SUM(E22:E23)</f>
        <v>-49943234.38</v>
      </c>
      <c r="F21" s="28"/>
      <c r="G21" s="68" t="s">
        <v>27</v>
      </c>
      <c r="H21" s="68"/>
      <c r="I21" s="36">
        <v>30204.53</v>
      </c>
      <c r="J21" s="36">
        <v>93768.25</v>
      </c>
      <c r="K21" s="33"/>
    </row>
    <row r="22" spans="1:11" ht="12.75" customHeight="1">
      <c r="A22" s="35"/>
      <c r="B22" s="68" t="s">
        <v>28</v>
      </c>
      <c r="C22" s="68"/>
      <c r="D22" s="39">
        <v>0</v>
      </c>
      <c r="E22" s="39">
        <v>0</v>
      </c>
      <c r="F22" s="28"/>
      <c r="G22" s="68" t="s">
        <v>29</v>
      </c>
      <c r="H22" s="68"/>
      <c r="I22" s="36">
        <v>0</v>
      </c>
      <c r="J22" s="36">
        <v>0</v>
      </c>
      <c r="K22" s="33"/>
    </row>
    <row r="23" spans="1:11" ht="12.75" customHeight="1">
      <c r="A23" s="35"/>
      <c r="B23" s="68" t="s">
        <v>30</v>
      </c>
      <c r="C23" s="68"/>
      <c r="D23" s="36">
        <v>-17605138.09</v>
      </c>
      <c r="E23" s="36">
        <v>-49943234.38</v>
      </c>
      <c r="F23" s="28"/>
      <c r="G23" s="68" t="s">
        <v>31</v>
      </c>
      <c r="H23" s="68"/>
      <c r="I23" s="36">
        <v>0</v>
      </c>
      <c r="J23" s="36">
        <v>0</v>
      </c>
      <c r="K23" s="33"/>
    </row>
    <row r="24" spans="1:11" ht="12.75" customHeight="1">
      <c r="A24" s="31"/>
      <c r="B24" s="26"/>
      <c r="C24" s="40"/>
      <c r="D24" s="38"/>
      <c r="E24" s="38"/>
      <c r="F24" s="28"/>
      <c r="G24" s="68" t="s">
        <v>32</v>
      </c>
      <c r="H24" s="68"/>
      <c r="I24" s="36">
        <v>0</v>
      </c>
      <c r="J24" s="36">
        <v>0</v>
      </c>
      <c r="K24" s="33"/>
    </row>
    <row r="25" spans="1:11" ht="12.75" customHeight="1">
      <c r="A25" s="35"/>
      <c r="B25" s="67" t="s">
        <v>33</v>
      </c>
      <c r="C25" s="67"/>
      <c r="D25" s="32">
        <f>SUM(D26:D30)</f>
        <v>-110286.12</v>
      </c>
      <c r="E25" s="32">
        <f>SUM(E26:E30)</f>
        <v>-586828.61</v>
      </c>
      <c r="F25" s="28"/>
      <c r="G25" s="68" t="s">
        <v>34</v>
      </c>
      <c r="H25" s="68"/>
      <c r="I25" s="36">
        <v>0</v>
      </c>
      <c r="J25" s="36">
        <v>0</v>
      </c>
      <c r="K25" s="33"/>
    </row>
    <row r="26" spans="1:11" ht="12.75" customHeight="1">
      <c r="A26" s="35"/>
      <c r="B26" s="68" t="s">
        <v>35</v>
      </c>
      <c r="C26" s="68"/>
      <c r="D26" s="36">
        <v>-110286.12</v>
      </c>
      <c r="E26" s="36">
        <v>-586828.61</v>
      </c>
      <c r="F26" s="28"/>
      <c r="G26" s="26"/>
      <c r="H26" s="37"/>
      <c r="I26" s="38"/>
      <c r="J26" s="38"/>
      <c r="K26" s="33"/>
    </row>
    <row r="27" spans="1:11" ht="12.75" customHeight="1">
      <c r="A27" s="35"/>
      <c r="B27" s="68" t="s">
        <v>36</v>
      </c>
      <c r="C27" s="68"/>
      <c r="D27" s="36">
        <v>0</v>
      </c>
      <c r="E27" s="36">
        <v>0</v>
      </c>
      <c r="F27" s="28"/>
      <c r="G27" s="67" t="s">
        <v>28</v>
      </c>
      <c r="H27" s="67"/>
      <c r="I27" s="32">
        <f>SUM(I28:I30)</f>
        <v>0</v>
      </c>
      <c r="J27" s="32">
        <f>SUM(J28:J30)</f>
        <v>0</v>
      </c>
      <c r="K27" s="33"/>
    </row>
    <row r="28" spans="1:11" ht="26.25" customHeight="1">
      <c r="A28" s="35"/>
      <c r="B28" s="69" t="s">
        <v>37</v>
      </c>
      <c r="C28" s="69"/>
      <c r="D28" s="36">
        <v>0</v>
      </c>
      <c r="E28" s="36">
        <v>0</v>
      </c>
      <c r="F28" s="28"/>
      <c r="G28" s="68" t="s">
        <v>38</v>
      </c>
      <c r="H28" s="68"/>
      <c r="I28" s="36">
        <v>0</v>
      </c>
      <c r="J28" s="36">
        <v>0</v>
      </c>
      <c r="K28" s="33"/>
    </row>
    <row r="29" spans="1:11" ht="12.75" customHeight="1">
      <c r="A29" s="35"/>
      <c r="B29" s="68" t="s">
        <v>39</v>
      </c>
      <c r="C29" s="68"/>
      <c r="D29" s="36">
        <v>0</v>
      </c>
      <c r="E29" s="36">
        <v>0</v>
      </c>
      <c r="F29" s="28"/>
      <c r="G29" s="68" t="s">
        <v>40</v>
      </c>
      <c r="H29" s="68"/>
      <c r="I29" s="36">
        <v>0</v>
      </c>
      <c r="J29" s="36">
        <v>0</v>
      </c>
      <c r="K29" s="33"/>
    </row>
    <row r="30" spans="1:11" ht="12.75" customHeight="1">
      <c r="A30" s="35"/>
      <c r="B30" s="68" t="s">
        <v>41</v>
      </c>
      <c r="C30" s="68"/>
      <c r="D30" s="36">
        <v>0</v>
      </c>
      <c r="E30" s="36">
        <v>0</v>
      </c>
      <c r="F30" s="28"/>
      <c r="G30" s="68" t="s">
        <v>42</v>
      </c>
      <c r="H30" s="68"/>
      <c r="I30" s="36">
        <v>0</v>
      </c>
      <c r="J30" s="36">
        <v>0</v>
      </c>
      <c r="K30" s="33"/>
    </row>
    <row r="31" spans="1:11" ht="12.75">
      <c r="A31" s="31"/>
      <c r="B31" s="26"/>
      <c r="C31" s="41"/>
      <c r="D31" s="27"/>
      <c r="E31" s="27"/>
      <c r="F31" s="28"/>
      <c r="G31" s="26"/>
      <c r="H31" s="37"/>
      <c r="I31" s="38"/>
      <c r="J31" s="38"/>
      <c r="K31" s="33"/>
    </row>
    <row r="32" spans="1:11" ht="12.75" customHeight="1">
      <c r="A32" s="42"/>
      <c r="B32" s="70" t="s">
        <v>43</v>
      </c>
      <c r="C32" s="70"/>
      <c r="D32" s="43">
        <f>D11+D21+D25</f>
        <v>-19537069.37</v>
      </c>
      <c r="E32" s="43">
        <f>E11+E21+E25</f>
        <v>-60609804.81</v>
      </c>
      <c r="F32" s="44"/>
      <c r="G32" s="66" t="s">
        <v>44</v>
      </c>
      <c r="H32" s="66"/>
      <c r="I32" s="45">
        <f>SUM(I33:I37)</f>
        <v>0</v>
      </c>
      <c r="J32" s="45">
        <f>SUM(J33:J37)</f>
        <v>0</v>
      </c>
      <c r="K32" s="33"/>
    </row>
    <row r="33" spans="1:11" ht="12.75" customHeight="1">
      <c r="A33" s="31"/>
      <c r="B33" s="70"/>
      <c r="C33" s="70"/>
      <c r="D33" s="27"/>
      <c r="E33" s="27"/>
      <c r="F33" s="28"/>
      <c r="G33" s="68" t="s">
        <v>45</v>
      </c>
      <c r="H33" s="68"/>
      <c r="I33" s="36">
        <v>0</v>
      </c>
      <c r="J33" s="36">
        <v>0</v>
      </c>
      <c r="K33" s="33"/>
    </row>
    <row r="34" spans="1:11" ht="12.75" customHeight="1">
      <c r="A34" s="46"/>
      <c r="B34" s="28"/>
      <c r="C34" s="28"/>
      <c r="D34" s="28"/>
      <c r="E34" s="28"/>
      <c r="F34" s="28"/>
      <c r="G34" s="68" t="s">
        <v>46</v>
      </c>
      <c r="H34" s="68"/>
      <c r="I34" s="36">
        <v>0</v>
      </c>
      <c r="J34" s="36">
        <v>0</v>
      </c>
      <c r="K34" s="33"/>
    </row>
    <row r="35" spans="1:11" ht="12.75" customHeight="1">
      <c r="A35" s="46"/>
      <c r="B35" s="28"/>
      <c r="C35" s="28"/>
      <c r="D35" s="28"/>
      <c r="E35" s="28"/>
      <c r="F35" s="28"/>
      <c r="G35" s="68" t="s">
        <v>47</v>
      </c>
      <c r="H35" s="68"/>
      <c r="I35" s="36">
        <v>0</v>
      </c>
      <c r="J35" s="36">
        <v>0</v>
      </c>
      <c r="K35" s="33"/>
    </row>
    <row r="36" spans="1:11" ht="12.75" customHeight="1">
      <c r="A36" s="46"/>
      <c r="B36" s="28"/>
      <c r="C36" s="28"/>
      <c r="D36" s="28"/>
      <c r="E36" s="28"/>
      <c r="F36" s="28"/>
      <c r="G36" s="68" t="s">
        <v>48</v>
      </c>
      <c r="H36" s="68"/>
      <c r="I36" s="36">
        <v>0</v>
      </c>
      <c r="J36" s="36">
        <v>0</v>
      </c>
      <c r="K36" s="33"/>
    </row>
    <row r="37" spans="1:11" ht="12.75" customHeight="1">
      <c r="A37" s="46"/>
      <c r="B37" s="28"/>
      <c r="C37" s="28"/>
      <c r="D37" s="28"/>
      <c r="E37" s="28"/>
      <c r="F37" s="28"/>
      <c r="G37" s="68" t="s">
        <v>49</v>
      </c>
      <c r="H37" s="68"/>
      <c r="I37" s="36">
        <v>0</v>
      </c>
      <c r="J37" s="36">
        <v>0</v>
      </c>
      <c r="K37" s="33"/>
    </row>
    <row r="38" spans="1:11" ht="12.75">
      <c r="A38" s="46"/>
      <c r="B38" s="28"/>
      <c r="C38" s="28"/>
      <c r="D38" s="28"/>
      <c r="E38" s="28"/>
      <c r="F38" s="28"/>
      <c r="G38" s="26"/>
      <c r="H38" s="37"/>
      <c r="I38" s="38"/>
      <c r="J38" s="38"/>
      <c r="K38" s="33"/>
    </row>
    <row r="39" spans="1:11" ht="12.75" customHeight="1">
      <c r="A39" s="46"/>
      <c r="B39" s="28"/>
      <c r="C39" s="28"/>
      <c r="D39" s="28"/>
      <c r="E39" s="28"/>
      <c r="F39" s="28"/>
      <c r="G39" s="67" t="s">
        <v>50</v>
      </c>
      <c r="H39" s="67"/>
      <c r="I39" s="45">
        <f>SUM(I40:I45)</f>
        <v>0</v>
      </c>
      <c r="J39" s="45">
        <f>SUM(J40:J45)</f>
        <v>8954690.51</v>
      </c>
      <c r="K39" s="33"/>
    </row>
    <row r="40" spans="1:11" ht="26.25" customHeight="1">
      <c r="A40" s="46"/>
      <c r="B40" s="28"/>
      <c r="C40" s="28"/>
      <c r="D40" s="28"/>
      <c r="E40" s="28"/>
      <c r="F40" s="28"/>
      <c r="G40" s="69" t="s">
        <v>51</v>
      </c>
      <c r="H40" s="69"/>
      <c r="I40" s="36">
        <v>0</v>
      </c>
      <c r="J40" s="36">
        <v>8954690.51</v>
      </c>
      <c r="K40" s="33"/>
    </row>
    <row r="41" spans="1:11" ht="12.75" customHeight="1">
      <c r="A41" s="46"/>
      <c r="B41" s="28"/>
      <c r="C41" s="28"/>
      <c r="D41" s="28"/>
      <c r="E41" s="28"/>
      <c r="F41" s="28"/>
      <c r="G41" s="68" t="s">
        <v>52</v>
      </c>
      <c r="H41" s="68"/>
      <c r="I41" s="36">
        <v>0</v>
      </c>
      <c r="J41" s="36">
        <v>0</v>
      </c>
      <c r="K41" s="33"/>
    </row>
    <row r="42" spans="1:11" ht="12" customHeight="1">
      <c r="A42" s="46"/>
      <c r="B42" s="28"/>
      <c r="C42" s="28"/>
      <c r="D42" s="28"/>
      <c r="E42" s="28"/>
      <c r="F42" s="28"/>
      <c r="G42" s="68" t="s">
        <v>53</v>
      </c>
      <c r="H42" s="68"/>
      <c r="I42" s="36">
        <v>0</v>
      </c>
      <c r="J42" s="36">
        <v>0</v>
      </c>
      <c r="K42" s="33"/>
    </row>
    <row r="43" spans="1:11" ht="25.5" customHeight="1">
      <c r="A43" s="46"/>
      <c r="B43" s="28"/>
      <c r="C43" s="28"/>
      <c r="D43" s="28"/>
      <c r="E43" s="28"/>
      <c r="F43" s="28"/>
      <c r="G43" s="69" t="s">
        <v>54</v>
      </c>
      <c r="H43" s="69"/>
      <c r="I43" s="36">
        <v>0</v>
      </c>
      <c r="J43" s="36">
        <v>0</v>
      </c>
      <c r="K43" s="33"/>
    </row>
    <row r="44" spans="1:11" ht="12.75" customHeight="1">
      <c r="A44" s="46"/>
      <c r="B44" s="28"/>
      <c r="C44" s="28"/>
      <c r="D44" s="28"/>
      <c r="E44" s="28"/>
      <c r="F44" s="28"/>
      <c r="G44" s="68" t="s">
        <v>55</v>
      </c>
      <c r="H44" s="68"/>
      <c r="I44" s="36">
        <v>0</v>
      </c>
      <c r="J44" s="36">
        <v>0</v>
      </c>
      <c r="K44" s="33"/>
    </row>
    <row r="45" spans="1:11" ht="12.75" customHeight="1">
      <c r="A45" s="46"/>
      <c r="B45" s="28"/>
      <c r="C45" s="28"/>
      <c r="D45" s="28"/>
      <c r="E45" s="28"/>
      <c r="F45" s="28"/>
      <c r="G45" s="68" t="s">
        <v>56</v>
      </c>
      <c r="H45" s="68"/>
      <c r="I45" s="36">
        <v>0</v>
      </c>
      <c r="J45" s="36">
        <v>0</v>
      </c>
      <c r="K45" s="33"/>
    </row>
    <row r="46" spans="1:11" ht="12.75">
      <c r="A46" s="46"/>
      <c r="B46" s="28"/>
      <c r="C46" s="28"/>
      <c r="D46" s="28"/>
      <c r="E46" s="28"/>
      <c r="F46" s="28"/>
      <c r="G46" s="26"/>
      <c r="H46" s="37"/>
      <c r="I46" s="38"/>
      <c r="J46" s="38"/>
      <c r="K46" s="33"/>
    </row>
    <row r="47" spans="1:11" ht="12.75" customHeight="1">
      <c r="A47" s="46"/>
      <c r="B47" s="28"/>
      <c r="C47" s="28"/>
      <c r="D47" s="28"/>
      <c r="E47" s="28"/>
      <c r="F47" s="28"/>
      <c r="G47" s="67" t="s">
        <v>57</v>
      </c>
      <c r="H47" s="67"/>
      <c r="I47" s="45">
        <f>SUM(I48)</f>
        <v>0</v>
      </c>
      <c r="J47" s="45">
        <f>SUM(J48)</f>
        <v>0</v>
      </c>
      <c r="K47" s="33"/>
    </row>
    <row r="48" spans="1:11" ht="12.75" customHeight="1">
      <c r="A48" s="46"/>
      <c r="B48" s="28"/>
      <c r="C48" s="28"/>
      <c r="D48" s="28"/>
      <c r="E48" s="28"/>
      <c r="F48" s="28"/>
      <c r="G48" s="68" t="s">
        <v>58</v>
      </c>
      <c r="H48" s="68"/>
      <c r="I48" s="36">
        <v>0</v>
      </c>
      <c r="J48" s="36">
        <v>0</v>
      </c>
      <c r="K48" s="33"/>
    </row>
    <row r="49" spans="1:11" ht="12.75">
      <c r="A49" s="46"/>
      <c r="B49" s="28"/>
      <c r="C49" s="28"/>
      <c r="D49" s="28"/>
      <c r="E49" s="28"/>
      <c r="F49" s="28"/>
      <c r="G49" s="26"/>
      <c r="H49" s="37"/>
      <c r="I49" s="38"/>
      <c r="J49" s="38"/>
      <c r="K49" s="33"/>
    </row>
    <row r="50" spans="1:11" ht="12.75" customHeight="1">
      <c r="A50" s="46"/>
      <c r="B50" s="28"/>
      <c r="C50" s="28"/>
      <c r="D50" s="28"/>
      <c r="E50" s="28"/>
      <c r="F50" s="28"/>
      <c r="G50" s="70" t="s">
        <v>59</v>
      </c>
      <c r="H50" s="70"/>
      <c r="I50" s="47">
        <f>I11+I16+I27+I32+I39+I47</f>
        <v>19329624.240000002</v>
      </c>
      <c r="J50" s="47">
        <f>J11+J16+J27+J32+J39+J47</f>
        <v>71295584.31</v>
      </c>
      <c r="K50" s="48"/>
    </row>
    <row r="51" spans="1:11" ht="12.75">
      <c r="A51" s="46"/>
      <c r="B51" s="28"/>
      <c r="C51" s="28"/>
      <c r="D51" s="28"/>
      <c r="E51" s="28"/>
      <c r="F51" s="28"/>
      <c r="G51" s="49"/>
      <c r="H51" s="49"/>
      <c r="I51" s="38"/>
      <c r="J51" s="38"/>
      <c r="K51" s="48"/>
    </row>
    <row r="52" spans="1:11" ht="12.75" customHeight="1">
      <c r="A52" s="46"/>
      <c r="B52" s="28"/>
      <c r="C52" s="28"/>
      <c r="D52" s="28"/>
      <c r="E52" s="28"/>
      <c r="F52" s="28"/>
      <c r="G52" s="71" t="s">
        <v>60</v>
      </c>
      <c r="H52" s="71"/>
      <c r="I52" s="47">
        <f>D32+I50</f>
        <v>-207445.12999999896</v>
      </c>
      <c r="J52" s="47">
        <f>E32+J50</f>
        <v>10685779.5</v>
      </c>
      <c r="K52" s="48"/>
    </row>
    <row r="53" spans="1:11" ht="6" customHeight="1">
      <c r="A53" s="50"/>
      <c r="B53" s="51"/>
      <c r="C53" s="51"/>
      <c r="D53" s="51"/>
      <c r="E53" s="51"/>
      <c r="F53" s="51"/>
      <c r="G53" s="52"/>
      <c r="H53" s="52"/>
      <c r="I53" s="51"/>
      <c r="J53" s="51"/>
      <c r="K53" s="53"/>
    </row>
    <row r="54" spans="1:11" ht="6" customHeight="1">
      <c r="A54" s="10"/>
      <c r="B54" s="10"/>
      <c r="C54" s="10"/>
      <c r="D54" s="10"/>
      <c r="E54" s="10"/>
      <c r="F54" s="10"/>
      <c r="G54" s="12"/>
      <c r="H54" s="12"/>
      <c r="I54" s="10"/>
      <c r="J54" s="10"/>
      <c r="K54" s="10"/>
    </row>
    <row r="55" spans="1:11" ht="6" customHeight="1">
      <c r="A55" s="51"/>
      <c r="B55" s="54"/>
      <c r="C55" s="55"/>
      <c r="D55" s="56"/>
      <c r="E55" s="56"/>
      <c r="F55" s="51"/>
      <c r="G55" s="57"/>
      <c r="H55" s="58"/>
      <c r="I55" s="56"/>
      <c r="J55" s="56"/>
      <c r="K55" s="51"/>
    </row>
    <row r="56" spans="1:11" ht="6" customHeight="1">
      <c r="A56" s="10"/>
      <c r="B56" s="37"/>
      <c r="C56" s="59"/>
      <c r="D56" s="60"/>
      <c r="E56" s="60"/>
      <c r="F56" s="10"/>
      <c r="G56" s="61"/>
      <c r="H56" s="62"/>
      <c r="I56" s="60"/>
      <c r="J56" s="60"/>
      <c r="K56" s="10"/>
    </row>
    <row r="57" spans="2:9" ht="9.75" customHeight="1">
      <c r="B57" s="72" t="s">
        <v>61</v>
      </c>
      <c r="C57" s="73"/>
      <c r="D57" s="72"/>
      <c r="E57" s="72"/>
      <c r="F57" s="72"/>
      <c r="G57" s="72"/>
      <c r="H57" s="72"/>
      <c r="I57" s="72"/>
    </row>
    <row r="58" spans="2:9" ht="12.75">
      <c r="B58" s="73"/>
      <c r="C58" s="72"/>
      <c r="D58" s="74"/>
      <c r="E58" s="75"/>
      <c r="F58" s="75"/>
      <c r="G58" s="73"/>
      <c r="H58" s="76"/>
      <c r="I58" s="74"/>
    </row>
    <row r="59" spans="2:9" ht="12.75">
      <c r="B59" s="73"/>
      <c r="C59" s="72"/>
      <c r="D59" s="77"/>
      <c r="E59" s="77"/>
      <c r="F59" s="75"/>
      <c r="G59" s="73"/>
      <c r="H59" s="78"/>
      <c r="I59" s="78"/>
    </row>
    <row r="60" spans="2:9" ht="12.75">
      <c r="B60" s="73"/>
      <c r="C60" s="79"/>
      <c r="D60" s="80"/>
      <c r="E60" s="80"/>
      <c r="F60" s="75"/>
      <c r="G60" s="75"/>
      <c r="H60" s="81"/>
      <c r="I60" s="81"/>
    </row>
    <row r="61" spans="2:9" ht="12.75">
      <c r="B61" s="73"/>
      <c r="C61" s="82"/>
      <c r="D61" s="83" t="s">
        <v>62</v>
      </c>
      <c r="E61" s="83"/>
      <c r="F61" s="84"/>
      <c r="G61" s="84"/>
      <c r="H61" s="85" t="s">
        <v>63</v>
      </c>
      <c r="I61" s="85"/>
    </row>
    <row r="62" spans="2:9" ht="12.75">
      <c r="B62" s="73"/>
      <c r="C62" s="73"/>
      <c r="D62" s="73"/>
      <c r="E62" s="73"/>
      <c r="F62" s="73"/>
      <c r="G62" s="73"/>
      <c r="H62" s="86"/>
      <c r="I62" s="86"/>
    </row>
    <row r="63" spans="2:9" ht="12.75">
      <c r="B63" s="73"/>
      <c r="C63" s="73"/>
      <c r="D63" s="73"/>
      <c r="E63" s="73"/>
      <c r="F63" s="73"/>
      <c r="G63" s="73"/>
      <c r="H63" s="86"/>
      <c r="I63" s="86"/>
    </row>
  </sheetData>
  <sheetProtection selectLockedCells="1" selectUnlockedCells="1"/>
  <mergeCells count="69">
    <mergeCell ref="G52:H52"/>
    <mergeCell ref="D59:E59"/>
    <mergeCell ref="H59:I59"/>
    <mergeCell ref="D60:E60"/>
    <mergeCell ref="H60:I60"/>
    <mergeCell ref="D61:E61"/>
    <mergeCell ref="H61:I61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rintOptions verticalCentered="1"/>
  <pageMargins left="0.39375" right="0" top="0.43333333333333335" bottom="0.7083333333333334" header="0.5118055555555555" footer="0.511805555555555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Marquez</dc:creator>
  <cp:keywords/>
  <dc:description/>
  <cp:lastModifiedBy>HUGO</cp:lastModifiedBy>
  <cp:lastPrinted>2017-08-04T21:11:22Z</cp:lastPrinted>
  <dcterms:created xsi:type="dcterms:W3CDTF">2017-07-28T14:41:51Z</dcterms:created>
  <dcterms:modified xsi:type="dcterms:W3CDTF">2017-08-04T21:11:25Z</dcterms:modified>
  <cp:category/>
  <cp:version/>
  <cp:contentType/>
  <cp:contentStatus/>
</cp:coreProperties>
</file>