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45621"/>
</workbook>
</file>

<file path=xl/calcChain.xml><?xml version="1.0" encoding="utf-8"?>
<calcChain xmlns="http://schemas.openxmlformats.org/spreadsheetml/2006/main">
  <c r="E68" i="1" l="1"/>
  <c r="E69" i="1"/>
  <c r="E60" i="1"/>
  <c r="D60" i="1"/>
  <c r="D68" i="1"/>
  <c r="D69" i="1"/>
  <c r="C60" i="1"/>
  <c r="C68" i="1"/>
  <c r="C69" i="1"/>
  <c r="E46" i="1"/>
  <c r="E54" i="1"/>
  <c r="E55" i="1"/>
  <c r="D46" i="1"/>
  <c r="D54" i="1"/>
  <c r="D55" i="1"/>
  <c r="C46" i="1"/>
  <c r="C54" i="1"/>
  <c r="C55" i="1"/>
  <c r="D41" i="1"/>
  <c r="E37" i="1"/>
  <c r="D37" i="1"/>
  <c r="C37" i="1"/>
  <c r="E34" i="1"/>
  <c r="E41" i="1"/>
  <c r="D34" i="1"/>
  <c r="C34" i="1"/>
  <c r="C41" i="1"/>
  <c r="E26" i="1"/>
  <c r="D26" i="1"/>
  <c r="C26" i="1"/>
  <c r="E16" i="1"/>
  <c r="D16" i="1"/>
  <c r="E12" i="1"/>
  <c r="D12" i="1"/>
  <c r="C12" i="1"/>
  <c r="E7" i="1"/>
  <c r="D7" i="1"/>
  <c r="D20" i="1"/>
  <c r="D21" i="1"/>
  <c r="D22" i="1"/>
  <c r="D30" i="1"/>
  <c r="C7" i="1"/>
  <c r="E20" i="1"/>
  <c r="C20" i="1"/>
  <c r="C21" i="1"/>
  <c r="C22" i="1"/>
  <c r="C30" i="1"/>
  <c r="E21" i="1"/>
  <c r="E22" i="1"/>
  <c r="E30" i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<sst xmlns="http://schemas.openxmlformats.org/spreadsheetml/2006/main" count="65" uniqueCount="46">
  <si>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</si>
  <si>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</si>
  <si>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</si>
  <si>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</si>
  <si>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</si>
  <si>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</si>
  <si>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</si>
  <si>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</si>
  <si>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</si>
  <si>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</si>
  <si>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</si>
  <si>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</si>
  <si>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</si>
  <si>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</si>
  <si>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</si>
  <si>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</si>
  <si>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</si>
  <si>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</si>
  <si>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</si>
  <si>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</si>
  <si>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</si>
  <si>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</si>
  <si>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</si>
  <si>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</si>
  <si>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</si>
  <si>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</si>
  <si>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</si>
  <si>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</si>
  <si>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</si>
  <si>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</si>
  <si>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</si>
  <si>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</si>
  <si>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</si>
  <si>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</si>
  <si>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</si>
  <si>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</si>
  <si>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</si>
  <si>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</si>
  <si>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</si>
  <si>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</si>
  <si>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</si>
  <si>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</si>
  <si>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UNIDAD DE TELEVISION DE GUANAJUATO
Balance Presupuestario - LDF
al 31 de Marzo de 2017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</si>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</sst>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/>
    <xf numFmtId="0" fontId="6" fillId="0" borderId="0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/>
    <xf numFmtId="0" fontId="6" fillId="0" borderId="8" xfId="0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4" fillId="0" borderId="0" xfId="1" applyProtection="1">
      <protection locked="0"/>
    </xf>
    <xf numFmtId="0" fontId="4" fillId="0" borderId="0" xfId="1"/>
    <xf numFmtId="0" fontId="7" fillId="0" borderId="0" xfId="1" applyFont="1"/>
    <xf numFmtId="0" fontId="8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/>
    <xf numFmtId="164" fontId="10" fillId="0" borderId="0" xfId="2" applyFont="1" applyFill="1" applyBorder="1" applyAlignment="1" applyProtection="1"/>
    <xf numFmtId="0" fontId="11" fillId="0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 applyProtection="1"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top" wrapText="1"/>
      <protection locked="0"/>
    </xf>
    <xf numFmtId="0" fontId="10" fillId="0" borderId="0" xfId="1" applyFont="1" applyFill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74</xdr:row>
      <xdr:rowOff>0</xdr:rowOff>
    </xdr:from>
    <xdr:to>
      <xdr:col>1</xdr:col>
      <xdr:colOff>3514725</xdr:colOff>
      <xdr:row>74</xdr:row>
      <xdr:rowOff>0</xdr:rowOff>
    </xdr:to>
    <xdr:cxnSp macro="">
      <xdr:nvCxnSpPr>
        <xdr:cNvPr id="2" name="1 Conector recto"/>
        <xdr:cNvCxnSpPr/>
      </xdr:nvCxnSpPr>
      <xdr:spPr>
        <a:xfrm>
          <a:off x="1581150" y="10086975"/>
          <a:ext cx="1990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77053546.859999999</v>
      </c>
      <c r="D7" s="8">
        <f>SUM(D8:D10)</f>
        <v>19537069.370000001</v>
      </c>
      <c r="E7" s="8">
        <f>SUM(E8:E10)</f>
        <v>19537069.370000001</v>
      </c>
    </row>
    <row r="8" spans="1:6" x14ac:dyDescent="0.2">
      <c r="A8" s="6"/>
      <c r="B8" s="9" t="s">
        <v>5</v>
      </c>
      <c r="C8" s="10">
        <v>77053546.859999999</v>
      </c>
      <c r="D8" s="10">
        <v>19537069.370000001</v>
      </c>
      <c r="E8" s="10">
        <v>19537069.370000001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77053546.859999999</v>
      </c>
      <c r="D12" s="8">
        <f>SUM(D13:D14)</f>
        <v>18338265.16</v>
      </c>
      <c r="E12" s="8">
        <f>SUM(E13:E14)</f>
        <v>18335727.859999999</v>
      </c>
      <c r="F12" s="24"/>
    </row>
    <row r="13" spans="1:6" x14ac:dyDescent="0.2">
      <c r="A13" s="6"/>
      <c r="B13" s="9" t="s">
        <v>9</v>
      </c>
      <c r="C13" s="10">
        <v>77053546.859999999</v>
      </c>
      <c r="D13" s="10">
        <v>18338265.16</v>
      </c>
      <c r="E13" s="10">
        <v>18335727.859999999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2542668.84</v>
      </c>
      <c r="E16" s="8">
        <f>SUM(E17:E18)</f>
        <v>2542668.84</v>
      </c>
      <c r="F16" s="24"/>
    </row>
    <row r="17" spans="1:5" x14ac:dyDescent="0.2">
      <c r="A17" s="6"/>
      <c r="B17" s="9" t="s">
        <v>12</v>
      </c>
      <c r="C17" s="12"/>
      <c r="D17" s="10">
        <v>2542668.84</v>
      </c>
      <c r="E17" s="10">
        <v>2542668.84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3741473.0500000007</v>
      </c>
      <c r="E20" s="8">
        <f>E7-E12+E16</f>
        <v>3744010.3500000015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3741473.0500000007</v>
      </c>
      <c r="E21" s="8">
        <f>E20-E41</f>
        <v>3744010.3500000015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1198804.2100000009</v>
      </c>
      <c r="E22" s="8">
        <f>E21-E16</f>
        <v>1201341.5100000016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1198804.2100000009</v>
      </c>
      <c r="E30" s="8">
        <f>E22+E26</f>
        <v>1201341.5100000016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77053546.859999999</v>
      </c>
      <c r="D45" s="10">
        <v>19537069.370000001</v>
      </c>
      <c r="E45" s="10">
        <v>19537069.370000001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77053546.859999999</v>
      </c>
      <c r="D50" s="10">
        <v>18338265.16</v>
      </c>
      <c r="E50" s="10">
        <v>18335727.859999999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2542668.84</v>
      </c>
      <c r="E52" s="10">
        <v>2542668.84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3741473.0500000007</v>
      </c>
      <c r="E54" s="8">
        <f>E45+E46-E50+E52</f>
        <v>3744010.3500000015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3741473.0500000007</v>
      </c>
      <c r="E55" s="8">
        <f>E54-E46</f>
        <v>3744010.3500000015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ht="12.75" x14ac:dyDescent="0.2">
      <c r="B72" s="37" t="s">
        <v>43</v>
      </c>
      <c r="C72" s="38"/>
      <c r="D72" s="38"/>
      <c r="E72" s="38"/>
    </row>
    <row r="73" spans="1:5" ht="12.75" x14ac:dyDescent="0.2">
      <c r="B73" s="39"/>
      <c r="C73" s="40"/>
      <c r="D73" s="41"/>
      <c r="E73" s="42"/>
    </row>
    <row r="74" spans="1:5" ht="12.75" x14ac:dyDescent="0.2">
      <c r="B74" s="43"/>
      <c r="C74" s="43"/>
      <c r="D74" s="44"/>
      <c r="E74" s="44"/>
    </row>
    <row r="75" spans="1:5" ht="12.75" x14ac:dyDescent="0.2">
      <c r="B75" s="45"/>
      <c r="C75" s="45"/>
      <c r="D75" s="46"/>
      <c r="E75" s="46"/>
    </row>
    <row r="76" spans="1:5" ht="12.75" x14ac:dyDescent="0.2">
      <c r="B76" s="47" t="s">
        <v>44</v>
      </c>
      <c r="C76" s="48"/>
      <c r="D76" s="46" t="s">
        <v>45</v>
      </c>
      <c r="E76" s="46"/>
    </row>
  </sheetData>
  <mergeCells count="9">
    <mergeCell ref="D74:E74"/>
    <mergeCell ref="D75:E75"/>
    <mergeCell ref="D76:E76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2017-08-07T17:35:09Z</cp:lastPrinted>
  <dcterms:created xsi:type="dcterms:W3CDTF">2017-01-11T17:21:42Z</dcterms:created>
  <dcterms:modified xsi:type="dcterms:W3CDTF">2017-08-07T17:35:36Z</dcterms:modified>
</cp:coreProperties>
</file>