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F7c_RI_GTO_PDH_00_17" sheetId="1" r:id="rId1"/>
  </sheets>
  <definedNames>
    <definedName name="_xlnm.Print_Area" localSheetId="0">F7c_RI_GTO_PDH_00_17!$A$1:$G$36</definedName>
  </definedNames>
  <calcPr calcId="14562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C20" i="1"/>
  <c r="D20" i="1"/>
  <c r="E20" i="1"/>
  <c r="F20" i="1"/>
  <c r="G20" i="1"/>
  <c r="B20" i="1"/>
  <c r="C6" i="1"/>
  <c r="C30" i="1"/>
  <c r="D6" i="1"/>
  <c r="D30" i="1"/>
  <c r="E6" i="1"/>
  <c r="F6" i="1"/>
  <c r="G6" i="1"/>
  <c r="G30" i="1"/>
  <c r="B6" i="1"/>
  <c r="B30" i="1"/>
  <c r="F30" i="1"/>
  <c r="E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<sst xmlns="http://schemas.openxmlformats.org/spreadsheetml/2006/main" count="37" uniqueCount="33">
  <si>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</si>
  <si>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</si>
  <si>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</si>
  <si>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Año del Ejercicio Vigente 2016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</si>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</sst>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3" xfId="0" applyFont="1" applyBorder="1"/>
    <xf numFmtId="4" fontId="2" fillId="0" borderId="4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4" fontId="2" fillId="3" borderId="9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A16" sqref="A16"/>
    </sheetView>
  </sheetViews>
  <sheetFormatPr baseColWidth="10" defaultRowHeight="12.75" x14ac:dyDescent="0.2"/>
  <cols>
    <col min="1" max="1" width="52" style="1" customWidth="1"/>
    <col min="2" max="6" width="12.7109375" style="1" bestFit="1" customWidth="1"/>
    <col min="7" max="7" width="14.85546875" style="1" customWidth="1"/>
    <col min="8" max="16384" width="11.42578125" style="1"/>
  </cols>
  <sheetData>
    <row r="1" spans="1:7" x14ac:dyDescent="0.2">
      <c r="A1" s="25" t="s">
        <v>32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ht="45.75" customHeight="1" x14ac:dyDescent="0.2">
      <c r="A4" s="34" t="s">
        <v>2</v>
      </c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6" t="s">
        <v>3</v>
      </c>
    </row>
    <row r="5" spans="1:7" x14ac:dyDescent="0.2">
      <c r="A5" s="35"/>
      <c r="B5" s="20" t="s">
        <v>4</v>
      </c>
      <c r="C5" s="20" t="s">
        <v>4</v>
      </c>
      <c r="D5" s="20" t="s">
        <v>4</v>
      </c>
      <c r="E5" s="20" t="s">
        <v>4</v>
      </c>
      <c r="F5" s="20" t="s">
        <v>4</v>
      </c>
      <c r="G5" s="21" t="s">
        <v>5</v>
      </c>
    </row>
    <row r="6" spans="1:7" x14ac:dyDescent="0.2">
      <c r="A6" s="22" t="s">
        <v>6</v>
      </c>
      <c r="B6" s="23">
        <f t="shared" ref="B6:G6" si="0">SUM(B7:B18)</f>
        <v>44511337.399999999</v>
      </c>
      <c r="C6" s="23">
        <f t="shared" si="0"/>
        <v>41576602.200000003</v>
      </c>
      <c r="D6" s="23">
        <f t="shared" si="0"/>
        <v>46099863.870000005</v>
      </c>
      <c r="E6" s="23">
        <f t="shared" si="0"/>
        <v>57393423.310000002</v>
      </c>
      <c r="F6" s="23">
        <f t="shared" si="0"/>
        <v>68980716.379999995</v>
      </c>
      <c r="G6" s="24">
        <f t="shared" si="0"/>
        <v>105472993.01000001</v>
      </c>
    </row>
    <row r="7" spans="1:7" x14ac:dyDescent="0.2">
      <c r="A7" s="2" t="s">
        <v>7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 x14ac:dyDescent="0.2">
      <c r="A8" s="2" t="s">
        <v>8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 x14ac:dyDescent="0.2">
      <c r="A9" s="2" t="s">
        <v>9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 x14ac:dyDescent="0.2">
      <c r="A10" s="2" t="s">
        <v>10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7" x14ac:dyDescent="0.2">
      <c r="A11" s="2" t="s">
        <v>11</v>
      </c>
      <c r="B11" s="3">
        <v>498000</v>
      </c>
      <c r="C11" s="4">
        <v>352000</v>
      </c>
      <c r="D11" s="5">
        <v>284000</v>
      </c>
      <c r="E11" s="4">
        <v>134815.10999999999</v>
      </c>
      <c r="F11" s="5">
        <v>350381</v>
      </c>
      <c r="G11" s="4">
        <v>606000</v>
      </c>
    </row>
    <row r="12" spans="1:7" x14ac:dyDescent="0.2">
      <c r="A12" s="2" t="s">
        <v>12</v>
      </c>
      <c r="B12" s="3">
        <v>1447573.9</v>
      </c>
      <c r="C12" s="4">
        <v>212498.38</v>
      </c>
      <c r="D12" s="5">
        <v>2907631.82</v>
      </c>
      <c r="E12" s="4">
        <v>9902.6299999999992</v>
      </c>
      <c r="F12" s="5">
        <v>164701.63</v>
      </c>
      <c r="G12" s="4">
        <v>17902908.670000002</v>
      </c>
    </row>
    <row r="13" spans="1:7" x14ac:dyDescent="0.2">
      <c r="A13" s="2" t="s">
        <v>13</v>
      </c>
      <c r="B13" s="3">
        <v>7986190</v>
      </c>
      <c r="C13" s="4">
        <v>8868504.3300000001</v>
      </c>
      <c r="D13" s="5">
        <v>9745196</v>
      </c>
      <c r="E13" s="4">
        <v>8850756</v>
      </c>
      <c r="F13" s="5">
        <v>9116279</v>
      </c>
      <c r="G13" s="4">
        <v>9200000</v>
      </c>
    </row>
    <row r="14" spans="1:7" x14ac:dyDescent="0.2">
      <c r="A14" s="2" t="s">
        <v>14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 x14ac:dyDescent="0.2">
      <c r="A15" s="2" t="s">
        <v>15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 x14ac:dyDescent="0.2">
      <c r="A16" s="2" t="s">
        <v>16</v>
      </c>
      <c r="B16" s="3">
        <v>34579573.5</v>
      </c>
      <c r="C16" s="4">
        <v>32143599.489999998</v>
      </c>
      <c r="D16" s="5">
        <v>33163036.050000001</v>
      </c>
      <c r="E16" s="4">
        <v>48397949.57</v>
      </c>
      <c r="F16" s="5">
        <v>59349354.75</v>
      </c>
      <c r="G16" s="4">
        <v>77764084.340000004</v>
      </c>
    </row>
    <row r="17" spans="1:7" x14ac:dyDescent="0.2">
      <c r="A17" s="2" t="s">
        <v>17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x14ac:dyDescent="0.2">
      <c r="A18" s="2" t="s">
        <v>18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x14ac:dyDescent="0.2">
      <c r="A19" s="2"/>
      <c r="B19" s="3"/>
      <c r="C19" s="4"/>
      <c r="D19" s="5"/>
      <c r="E19" s="4"/>
      <c r="F19" s="5"/>
      <c r="G19" s="4"/>
    </row>
    <row r="20" spans="1:7" x14ac:dyDescent="0.2">
      <c r="A20" s="17" t="s">
        <v>19</v>
      </c>
      <c r="B20" s="18">
        <f t="shared" ref="B20:G20" si="1">SUM(B21:B25)</f>
        <v>0</v>
      </c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0</v>
      </c>
    </row>
    <row r="21" spans="1:7" x14ac:dyDescent="0.2">
      <c r="A21" s="2" t="s">
        <v>20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x14ac:dyDescent="0.2">
      <c r="A22" s="2" t="s">
        <v>21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">
        <v>0</v>
      </c>
    </row>
    <row r="23" spans="1:7" x14ac:dyDescent="0.2">
      <c r="A23" s="2" t="s">
        <v>22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23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24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25</v>
      </c>
      <c r="B27" s="18">
        <f t="shared" ref="B27:G27" si="2">+B28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26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27</v>
      </c>
      <c r="B30" s="18">
        <f t="shared" ref="B30:G30" si="3">+B6+B20+B27</f>
        <v>44511337.399999999</v>
      </c>
      <c r="C30" s="18">
        <f t="shared" si="3"/>
        <v>41576602.200000003</v>
      </c>
      <c r="D30" s="18">
        <f t="shared" si="3"/>
        <v>46099863.870000005</v>
      </c>
      <c r="E30" s="18">
        <f t="shared" si="3"/>
        <v>57393423.310000002</v>
      </c>
      <c r="F30" s="18">
        <f t="shared" si="3"/>
        <v>68980716.379999995</v>
      </c>
      <c r="G30" s="19">
        <f t="shared" si="3"/>
        <v>105472993.01000001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28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29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30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31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rintOptions horizontalCentered="1"/>
  <pageMargins left="0.51181102362204722" right="0.55118110236220474" top="0.9448818897637796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F7c_RI_GTO_PDH_00_17</vt:lpstr>
      <vt:lpstr>'F7c_RI_GTO_PDH_00_17'!Área_de_impresión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2017-08-07T18:21:26Z</cp:lastPrinted>
  <dcterms:created xsi:type="dcterms:W3CDTF">2017-02-02T21:42:07Z</dcterms:created>
  <dcterms:modified xsi:type="dcterms:W3CDTF">2017-08-07T18:21:31Z</dcterms:modified>
</cp:coreProperties>
</file>