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15" windowHeight="5445"/>
  </bookViews>
  <sheets>
    <sheet name="EA" sheetId="1" r:id="rId1"/>
  </sheets>
  <externalReferences>
    <externalReference r:id="rId2"/>
  </externalReferences>
  <definedNames>
    <definedName name="_xlnm.Print_Area" localSheetId="0">EA!$B$1:$L$61</definedName>
  </definedNames>
  <calcPr calcId="125725"/>
</workbook>
</file>

<file path=xl/calcChain.xml><?xml version="1.0" encoding="utf-8"?>
<calcChain xmlns="http://schemas.openxmlformats.org/spreadsheetml/2006/main">
  <c r="H60" i="1"/>
  <c r="D60"/>
  <c r="K47"/>
  <c r="J47"/>
  <c r="K39"/>
  <c r="J39"/>
  <c r="K32"/>
  <c r="J32"/>
  <c r="K27"/>
  <c r="J27"/>
  <c r="F25"/>
  <c r="E25"/>
  <c r="F21"/>
  <c r="E21"/>
  <c r="K16"/>
  <c r="J16"/>
  <c r="K11"/>
  <c r="K50" s="1"/>
  <c r="J11"/>
  <c r="J50" s="1"/>
  <c r="F11"/>
  <c r="F32" s="1"/>
  <c r="K52" s="1"/>
  <c r="E11"/>
  <c r="E32" s="1"/>
  <c r="J52" s="1"/>
  <c r="B2"/>
</calcChain>
</file>

<file path=xl/sharedStrings.xml><?xml version="1.0" encoding="utf-8"?>
<sst xmlns="http://schemas.openxmlformats.org/spreadsheetml/2006/main" count="65" uniqueCount="63">
  <si>
    <t>ESTADO DE ACTIVIDADES</t>
  </si>
  <si>
    <t>(Pesos)</t>
  </si>
  <si>
    <t>Ente Público:</t>
  </si>
  <si>
    <t>UNIDAD DE TELEVISION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</si>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</sst>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_ ;\-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2">
    <xf numFmtId="0" fontId="0" fillId="0" borderId="0"/>
    <xf numFmtId="0" fontId="3" fillId="0" borderId="0"/>
    <xf numFmtId="0" fontId="5" fillId="0" borderId="0"/>
    <xf numFmtId="164" fontId="5" fillId="0" borderId="0" applyFill="0" applyBorder="0" applyAlignment="0" applyProtection="0"/>
    <xf numFmtId="166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ill="0" applyBorder="0" applyAlignment="0" applyProtection="0"/>
    <xf numFmtId="168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5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15" borderId="13" applyNumberFormat="0" applyProtection="0">
      <alignment horizontal="left" vertical="center" indent="1"/>
    </xf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81">
    <xf numFmtId="0" fontId="0" fillId="0" borderId="0" xfId="0"/>
    <xf numFmtId="0" fontId="4" fillId="11" borderId="0" xfId="1" applyFont="1" applyFill="1" applyBorder="1" applyAlignment="1">
      <alignment horizontal="center"/>
    </xf>
    <xf numFmtId="0" fontId="6" fillId="12" borderId="0" xfId="2" applyFont="1" applyFill="1"/>
    <xf numFmtId="0" fontId="4" fillId="13" borderId="0" xfId="1" applyFont="1" applyFill="1" applyBorder="1" applyAlignment="1">
      <alignment horizontal="center"/>
    </xf>
    <xf numFmtId="0" fontId="7" fillId="13" borderId="0" xfId="2" applyFont="1" applyFill="1" applyBorder="1" applyAlignment="1">
      <alignment horizontal="center"/>
    </xf>
    <xf numFmtId="0" fontId="6" fillId="13" borderId="0" xfId="2" applyFont="1" applyFill="1" applyBorder="1"/>
    <xf numFmtId="0" fontId="6" fillId="14" borderId="0" xfId="2" applyFont="1" applyFill="1"/>
    <xf numFmtId="0" fontId="4" fillId="12" borderId="0" xfId="1" applyFont="1" applyFill="1" applyBorder="1" applyAlignment="1">
      <alignment horizontal="center"/>
    </xf>
    <xf numFmtId="0" fontId="4" fillId="12" borderId="0" xfId="2" applyFont="1" applyFill="1" applyBorder="1" applyAlignment="1">
      <alignment horizontal="right"/>
    </xf>
    <xf numFmtId="0" fontId="4" fillId="12" borderId="2" xfId="2" applyNumberFormat="1" applyFont="1" applyFill="1" applyBorder="1" applyAlignment="1" applyProtection="1">
      <alignment horizontal="center"/>
      <protection locked="0"/>
    </xf>
    <xf numFmtId="0" fontId="4" fillId="12" borderId="0" xfId="2" applyNumberFormat="1" applyFont="1" applyFill="1" applyBorder="1" applyAlignment="1" applyProtection="1">
      <protection locked="0"/>
    </xf>
    <xf numFmtId="0" fontId="6" fillId="12" borderId="0" xfId="2" applyFont="1" applyFill="1" applyBorder="1"/>
    <xf numFmtId="0" fontId="7" fillId="12" borderId="0" xfId="2" applyFont="1" applyFill="1" applyBorder="1" applyAlignment="1">
      <alignment horizontal="center"/>
    </xf>
    <xf numFmtId="0" fontId="6" fillId="12" borderId="0" xfId="2" applyFont="1" applyFill="1" applyBorder="1" applyAlignment="1"/>
    <xf numFmtId="0" fontId="3" fillId="12" borderId="0" xfId="1" applyFont="1" applyFill="1" applyBorder="1" applyAlignment="1">
      <alignment horizontal="center" vertical="center"/>
    </xf>
    <xf numFmtId="0" fontId="3" fillId="12" borderId="0" xfId="1" applyFont="1" applyFill="1" applyBorder="1" applyAlignment="1">
      <alignment horizontal="center"/>
    </xf>
    <xf numFmtId="0" fontId="6" fillId="12" borderId="0" xfId="2" applyFont="1" applyFill="1" applyBorder="1" applyAlignment="1">
      <alignment horizontal="center"/>
    </xf>
    <xf numFmtId="0" fontId="3" fillId="11" borderId="3" xfId="2" applyFont="1" applyFill="1" applyBorder="1" applyAlignment="1">
      <alignment horizontal="center" vertical="center"/>
    </xf>
    <xf numFmtId="0" fontId="4" fillId="11" borderId="4" xfId="1" applyFont="1" applyFill="1" applyBorder="1" applyAlignment="1">
      <alignment horizontal="center" vertical="center"/>
    </xf>
    <xf numFmtId="165" fontId="4" fillId="11" borderId="4" xfId="3" applyNumberFormat="1" applyFont="1" applyFill="1" applyBorder="1" applyAlignment="1" applyProtection="1">
      <alignment horizontal="center" vertical="center"/>
    </xf>
    <xf numFmtId="0" fontId="4" fillId="11" borderId="4" xfId="1" applyFont="1" applyFill="1" applyBorder="1" applyAlignment="1">
      <alignment horizontal="center" vertical="center"/>
    </xf>
    <xf numFmtId="0" fontId="4" fillId="11" borderId="5" xfId="1" applyFont="1" applyFill="1" applyBorder="1" applyAlignment="1">
      <alignment horizontal="center" vertical="center"/>
    </xf>
    <xf numFmtId="0" fontId="8" fillId="12" borderId="0" xfId="2" applyFont="1" applyFill="1" applyBorder="1" applyAlignment="1">
      <alignment horizontal="center"/>
    </xf>
    <xf numFmtId="0" fontId="6" fillId="12" borderId="6" xfId="2" applyFont="1" applyFill="1" applyBorder="1" applyAlignment="1"/>
    <xf numFmtId="0" fontId="4" fillId="12" borderId="0" xfId="1" applyFont="1" applyFill="1" applyBorder="1" applyAlignment="1">
      <alignment vertical="center"/>
    </xf>
    <xf numFmtId="0" fontId="3" fillId="12" borderId="0" xfId="1" applyFont="1" applyFill="1" applyBorder="1" applyAlignment="1"/>
    <xf numFmtId="0" fontId="6" fillId="12" borderId="7" xfId="2" applyFont="1" applyFill="1" applyBorder="1"/>
    <xf numFmtId="0" fontId="4" fillId="12" borderId="6" xfId="2" applyFont="1" applyFill="1" applyBorder="1" applyAlignment="1"/>
    <xf numFmtId="0" fontId="4" fillId="12" borderId="0" xfId="2" applyFont="1" applyFill="1" applyBorder="1" applyAlignment="1">
      <alignment vertical="top" wrapText="1"/>
    </xf>
    <xf numFmtId="3" fontId="3" fillId="12" borderId="0" xfId="2" applyNumberFormat="1" applyFont="1" applyFill="1" applyBorder="1" applyAlignment="1">
      <alignment vertical="top"/>
    </xf>
    <xf numFmtId="0" fontId="6" fillId="12" borderId="7" xfId="2" applyFont="1" applyFill="1" applyBorder="1" applyAlignment="1"/>
    <xf numFmtId="0" fontId="6" fillId="12" borderId="0" xfId="2" applyFont="1" applyFill="1" applyAlignment="1"/>
    <xf numFmtId="0" fontId="4" fillId="12" borderId="6" xfId="2" applyFont="1" applyFill="1" applyBorder="1" applyAlignment="1">
      <alignment horizontal="left" vertical="top"/>
    </xf>
    <xf numFmtId="0" fontId="4" fillId="12" borderId="0" xfId="2" applyFont="1" applyFill="1" applyBorder="1" applyAlignment="1">
      <alignment horizontal="left" vertical="top" wrapText="1"/>
    </xf>
    <xf numFmtId="3" fontId="4" fillId="12" borderId="0" xfId="2" applyNumberFormat="1" applyFont="1" applyFill="1" applyBorder="1" applyAlignment="1">
      <alignment vertical="top"/>
    </xf>
    <xf numFmtId="0" fontId="6" fillId="12" borderId="7" xfId="2" applyFont="1" applyFill="1" applyBorder="1" applyAlignment="1">
      <alignment vertical="top"/>
    </xf>
    <xf numFmtId="3" fontId="6" fillId="12" borderId="0" xfId="2" applyNumberFormat="1" applyFont="1" applyFill="1"/>
    <xf numFmtId="0" fontId="3" fillId="12" borderId="6" xfId="2" applyFont="1" applyFill="1" applyBorder="1" applyAlignment="1">
      <alignment horizontal="left" vertical="top"/>
    </xf>
    <xf numFmtId="0" fontId="3" fillId="12" borderId="0" xfId="2" applyFont="1" applyFill="1" applyBorder="1" applyAlignment="1">
      <alignment horizontal="left" vertical="top" wrapText="1"/>
    </xf>
    <xf numFmtId="3" fontId="3" fillId="12" borderId="0" xfId="3" applyNumberFormat="1" applyFont="1" applyFill="1" applyBorder="1" applyAlignment="1" applyProtection="1">
      <alignment vertical="top"/>
      <protection locked="0"/>
    </xf>
    <xf numFmtId="0" fontId="4" fillId="12" borderId="0" xfId="2" applyFont="1" applyFill="1" applyBorder="1" applyAlignment="1">
      <alignment vertical="top" wrapText="1"/>
    </xf>
    <xf numFmtId="0" fontId="3" fillId="12" borderId="0" xfId="2" applyFont="1" applyFill="1" applyBorder="1" applyAlignment="1">
      <alignment vertical="top"/>
    </xf>
    <xf numFmtId="3" fontId="9" fillId="12" borderId="0" xfId="2" applyNumberFormat="1" applyFont="1" applyFill="1" applyBorder="1" applyAlignment="1">
      <alignment vertical="top"/>
    </xf>
    <xf numFmtId="0" fontId="3" fillId="12" borderId="0" xfId="2" applyFont="1" applyFill="1" applyBorder="1" applyAlignment="1">
      <alignment horizontal="justify" vertical="top" wrapText="1"/>
    </xf>
    <xf numFmtId="0" fontId="3" fillId="12" borderId="0" xfId="2" applyFont="1" applyFill="1" applyBorder="1" applyAlignment="1">
      <alignment horizontal="left" vertical="center" wrapText="1"/>
    </xf>
    <xf numFmtId="0" fontId="6" fillId="12" borderId="0" xfId="2" applyFont="1" applyFill="1" applyAlignment="1">
      <alignment vertical="center"/>
    </xf>
    <xf numFmtId="3" fontId="3" fillId="12" borderId="0" xfId="2" applyNumberFormat="1" applyFont="1" applyFill="1" applyBorder="1" applyAlignment="1" applyProtection="1">
      <alignment vertical="top"/>
      <protection locked="0"/>
    </xf>
    <xf numFmtId="0" fontId="6" fillId="12" borderId="8" xfId="2" applyFont="1" applyFill="1" applyBorder="1"/>
    <xf numFmtId="4" fontId="3" fillId="12" borderId="0" xfId="2" applyNumberFormat="1" applyFont="1" applyFill="1" applyBorder="1" applyAlignment="1">
      <alignment vertical="top"/>
    </xf>
    <xf numFmtId="0" fontId="6" fillId="12" borderId="0" xfId="2" applyFont="1" applyFill="1" applyBorder="1" applyAlignment="1">
      <alignment vertical="top"/>
    </xf>
    <xf numFmtId="0" fontId="10" fillId="12" borderId="0" xfId="2" applyFont="1" applyFill="1" applyBorder="1" applyAlignment="1">
      <alignment vertical="top"/>
    </xf>
    <xf numFmtId="0" fontId="10" fillId="12" borderId="6" xfId="2" applyFont="1" applyFill="1" applyBorder="1" applyAlignment="1">
      <alignment horizontal="left" vertical="top"/>
    </xf>
    <xf numFmtId="0" fontId="10" fillId="12" borderId="0" xfId="2" applyFont="1" applyFill="1" applyBorder="1" applyAlignment="1">
      <alignment horizontal="left" vertical="top" wrapText="1"/>
    </xf>
    <xf numFmtId="3" fontId="10" fillId="12" borderId="0" xfId="2" applyNumberFormat="1" applyFont="1" applyFill="1" applyBorder="1" applyAlignment="1">
      <alignment vertical="top"/>
    </xf>
    <xf numFmtId="3" fontId="4" fillId="12" borderId="0" xfId="3" applyNumberFormat="1" applyFont="1" applyFill="1" applyBorder="1" applyAlignment="1" applyProtection="1">
      <alignment vertical="top"/>
    </xf>
    <xf numFmtId="0" fontId="11" fillId="12" borderId="0" xfId="2" applyFont="1" applyFill="1" applyBorder="1" applyAlignment="1">
      <alignment vertical="top"/>
    </xf>
    <xf numFmtId="0" fontId="6" fillId="12" borderId="6" xfId="2" applyFont="1" applyFill="1" applyBorder="1"/>
    <xf numFmtId="3" fontId="10" fillId="12" borderId="0" xfId="3" applyNumberFormat="1" applyFont="1" applyFill="1" applyBorder="1" applyAlignment="1" applyProtection="1">
      <alignment vertical="top"/>
    </xf>
    <xf numFmtId="0" fontId="11" fillId="12" borderId="7" xfId="2" applyFont="1" applyFill="1" applyBorder="1" applyAlignment="1">
      <alignment vertical="top"/>
    </xf>
    <xf numFmtId="0" fontId="10" fillId="12" borderId="0" xfId="2" applyFont="1" applyFill="1" applyBorder="1" applyAlignment="1">
      <alignment vertical="top" wrapText="1"/>
    </xf>
    <xf numFmtId="0" fontId="10" fillId="12" borderId="0" xfId="2" applyFont="1" applyFill="1" applyBorder="1" applyAlignment="1">
      <alignment vertical="top" wrapText="1"/>
    </xf>
    <xf numFmtId="0" fontId="6" fillId="12" borderId="9" xfId="2" applyFont="1" applyFill="1" applyBorder="1"/>
    <xf numFmtId="0" fontId="6" fillId="12" borderId="2" xfId="2" applyFont="1" applyFill="1" applyBorder="1"/>
    <xf numFmtId="0" fontId="6" fillId="12" borderId="10" xfId="2" applyFont="1" applyFill="1" applyBorder="1"/>
    <xf numFmtId="0" fontId="6" fillId="12" borderId="2" xfId="2" applyFont="1" applyFill="1" applyBorder="1" applyAlignment="1"/>
    <xf numFmtId="0" fontId="6" fillId="12" borderId="11" xfId="2" applyFont="1" applyFill="1" applyBorder="1"/>
    <xf numFmtId="0" fontId="3" fillId="12" borderId="0" xfId="2" applyFont="1" applyFill="1" applyBorder="1"/>
    <xf numFmtId="164" fontId="3" fillId="12" borderId="0" xfId="3" applyFont="1" applyFill="1" applyBorder="1" applyAlignment="1" applyProtection="1"/>
    <xf numFmtId="0" fontId="3" fillId="12" borderId="0" xfId="2" applyFont="1" applyFill="1" applyBorder="1" applyAlignment="1">
      <alignment vertical="center"/>
    </xf>
    <xf numFmtId="0" fontId="3" fillId="12" borderId="0" xfId="2" applyFont="1" applyFill="1" applyBorder="1" applyAlignment="1"/>
    <xf numFmtId="0" fontId="3" fillId="12" borderId="2" xfId="2" applyFont="1" applyFill="1" applyBorder="1" applyAlignment="1" applyProtection="1">
      <alignment horizontal="center"/>
      <protection locked="0"/>
    </xf>
    <xf numFmtId="0" fontId="3" fillId="12" borderId="2" xfId="2" applyFont="1" applyFill="1" applyBorder="1" applyAlignment="1" applyProtection="1">
      <alignment horizontal="center" vertical="center"/>
      <protection locked="0"/>
    </xf>
    <xf numFmtId="0" fontId="4" fillId="12" borderId="0" xfId="2" applyFont="1" applyFill="1" applyBorder="1" applyAlignment="1">
      <alignment horizontal="right" vertical="top"/>
    </xf>
    <xf numFmtId="0" fontId="6" fillId="12" borderId="12" xfId="2" applyFont="1" applyFill="1" applyBorder="1" applyAlignment="1" applyProtection="1">
      <alignment horizontal="center"/>
      <protection locked="0"/>
    </xf>
    <xf numFmtId="0" fontId="6" fillId="13" borderId="12" xfId="2" applyFont="1" applyFill="1" applyBorder="1" applyAlignment="1">
      <alignment horizontal="center"/>
    </xf>
    <xf numFmtId="0" fontId="4" fillId="12" borderId="0" xfId="2" applyFont="1" applyFill="1" applyBorder="1" applyAlignment="1">
      <alignment vertical="top"/>
    </xf>
    <xf numFmtId="0" fontId="3" fillId="12" borderId="0" xfId="2" applyFont="1" applyFill="1" applyBorder="1" applyAlignment="1">
      <alignment horizontal="right"/>
    </xf>
    <xf numFmtId="0" fontId="3" fillId="12" borderId="0" xfId="2" applyFont="1" applyFill="1" applyBorder="1" applyAlignment="1" applyProtection="1">
      <alignment horizontal="center" vertical="top" wrapText="1"/>
      <protection locked="0"/>
    </xf>
    <xf numFmtId="164" fontId="3" fillId="12" borderId="0" xfId="3" applyFont="1" applyFill="1" applyBorder="1" applyAlignment="1" applyProtection="1">
      <alignment vertical="top"/>
    </xf>
    <xf numFmtId="0" fontId="6" fillId="13" borderId="0" xfId="2" applyFont="1" applyFill="1" applyBorder="1" applyAlignment="1">
      <alignment horizontal="center"/>
    </xf>
    <xf numFmtId="0" fontId="6" fillId="14" borderId="0" xfId="2" applyFont="1" applyFill="1" applyAlignment="1"/>
  </cellXfs>
  <cellStyles count="432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29" xfId="66"/>
    <cellStyle name="Millares 2 2 3" xfId="67"/>
    <cellStyle name="Millares 2 2 3 2" xfId="68"/>
    <cellStyle name="Millares 2 2 4" xfId="69"/>
    <cellStyle name="Millares 2 2 5" xfId="70"/>
    <cellStyle name="Millares 2 2 6" xfId="71"/>
    <cellStyle name="Millares 2 2 7" xfId="72"/>
    <cellStyle name="Millares 2 2 8" xfId="73"/>
    <cellStyle name="Millares 2 2 9" xfId="74"/>
    <cellStyle name="Millares 2 20" xfId="75"/>
    <cellStyle name="Millares 2 21" xfId="76"/>
    <cellStyle name="Millares 2 22" xfId="77"/>
    <cellStyle name="Millares 2 23" xfId="78"/>
    <cellStyle name="Millares 2 24" xfId="79"/>
    <cellStyle name="Millares 2 25" xfId="80"/>
    <cellStyle name="Millares 2 26" xfId="81"/>
    <cellStyle name="Millares 2 27" xfId="82"/>
    <cellStyle name="Millares 2 28" xfId="83"/>
    <cellStyle name="Millares 2 29" xfId="84"/>
    <cellStyle name="Millares 2 3" xfId="85"/>
    <cellStyle name="Millares 2 3 10" xfId="86"/>
    <cellStyle name="Millares 2 3 11" xfId="87"/>
    <cellStyle name="Millares 2 3 12" xfId="88"/>
    <cellStyle name="Millares 2 3 13" xfId="89"/>
    <cellStyle name="Millares 2 3 14" xfId="90"/>
    <cellStyle name="Millares 2 3 15" xfId="91"/>
    <cellStyle name="Millares 2 3 16" xfId="92"/>
    <cellStyle name="Millares 2 3 17" xfId="93"/>
    <cellStyle name="Millares 2 3 18" xfId="94"/>
    <cellStyle name="Millares 2 3 19" xfId="95"/>
    <cellStyle name="Millares 2 3 2" xfId="96"/>
    <cellStyle name="Millares 2 3 2 2" xfId="97"/>
    <cellStyle name="Millares 2 3 20" xfId="98"/>
    <cellStyle name="Millares 2 3 21" xfId="99"/>
    <cellStyle name="Millares 2 3 22" xfId="100"/>
    <cellStyle name="Millares 2 3 23" xfId="101"/>
    <cellStyle name="Millares 2 3 24" xfId="102"/>
    <cellStyle name="Millares 2 3 3" xfId="103"/>
    <cellStyle name="Millares 2 3 4" xfId="104"/>
    <cellStyle name="Millares 2 3 5" xfId="105"/>
    <cellStyle name="Millares 2 3 6" xfId="106"/>
    <cellStyle name="Millares 2 3 7" xfId="107"/>
    <cellStyle name="Millares 2 3 8" xfId="108"/>
    <cellStyle name="Millares 2 3 9" xfId="109"/>
    <cellStyle name="Millares 2 30" xfId="110"/>
    <cellStyle name="Millares 2 4" xfId="111"/>
    <cellStyle name="Millares 2 4 2" xfId="112"/>
    <cellStyle name="Millares 2 5" xfId="113"/>
    <cellStyle name="Millares 2 5 2" xfId="114"/>
    <cellStyle name="Millares 2 6" xfId="115"/>
    <cellStyle name="Millares 2 6 2" xfId="116"/>
    <cellStyle name="Millares 2 7" xfId="117"/>
    <cellStyle name="Millares 2 7 2" xfId="118"/>
    <cellStyle name="Millares 2 8" xfId="119"/>
    <cellStyle name="Millares 2 8 2" xfId="120"/>
    <cellStyle name="Millares 2 9" xfId="121"/>
    <cellStyle name="Millares 2 9 2" xfId="122"/>
    <cellStyle name="Millares 3" xfId="123"/>
    <cellStyle name="Millares 3 2" xfId="124"/>
    <cellStyle name="Millares 3 3" xfId="125"/>
    <cellStyle name="Millares 3 4" xfId="126"/>
    <cellStyle name="Millares 3 5" xfId="127"/>
    <cellStyle name="Millares 3 6" xfId="128"/>
    <cellStyle name="Millares 3 7" xfId="129"/>
    <cellStyle name="Millares 4" xfId="130"/>
    <cellStyle name="Millares 4 2" xfId="131"/>
    <cellStyle name="Millares 4 3" xfId="132"/>
    <cellStyle name="Millares 5" xfId="133"/>
    <cellStyle name="Millares 6" xfId="134"/>
    <cellStyle name="Millares 7" xfId="135"/>
    <cellStyle name="Millares 8" xfId="136"/>
    <cellStyle name="Millares 8 2" xfId="137"/>
    <cellStyle name="Millares 9" xfId="138"/>
    <cellStyle name="Moneda 2" xfId="139"/>
    <cellStyle name="Moneda 2 2" xfId="140"/>
    <cellStyle name="Normal" xfId="0" builtinId="0"/>
    <cellStyle name="Normal 10" xfId="141"/>
    <cellStyle name="Normal 10 2" xfId="142"/>
    <cellStyle name="Normal 10 3" xfId="143"/>
    <cellStyle name="Normal 10 4" xfId="144"/>
    <cellStyle name="Normal 10 5" xfId="145"/>
    <cellStyle name="Normal 10 6" xfId="146"/>
    <cellStyle name="Normal 11" xfId="147"/>
    <cellStyle name="Normal 11 2" xfId="148"/>
    <cellStyle name="Normal 12" xfId="149"/>
    <cellStyle name="Normal 12 2" xfId="150"/>
    <cellStyle name="Normal 12 3" xfId="151"/>
    <cellStyle name="Normal 13" xfId="152"/>
    <cellStyle name="Normal 13 2" xfId="153"/>
    <cellStyle name="Normal 14" xfId="154"/>
    <cellStyle name="Normal 14 2" xfId="155"/>
    <cellStyle name="Normal 15" xfId="156"/>
    <cellStyle name="Normal 2" xfId="2"/>
    <cellStyle name="Normal 2 10" xfId="157"/>
    <cellStyle name="Normal 2 10 2" xfId="1"/>
    <cellStyle name="Normal 2 10 3" xfId="158"/>
    <cellStyle name="Normal 2 10 4" xfId="159"/>
    <cellStyle name="Normal 2 11" xfId="160"/>
    <cellStyle name="Normal 2 11 2" xfId="161"/>
    <cellStyle name="Normal 2 11 3" xfId="162"/>
    <cellStyle name="Normal 2 11 4" xfId="163"/>
    <cellStyle name="Normal 2 12" xfId="164"/>
    <cellStyle name="Normal 2 12 2" xfId="165"/>
    <cellStyle name="Normal 2 12 3" xfId="166"/>
    <cellStyle name="Normal 2 12 4" xfId="167"/>
    <cellStyle name="Normal 2 13" xfId="168"/>
    <cellStyle name="Normal 2 13 2" xfId="169"/>
    <cellStyle name="Normal 2 13 3" xfId="170"/>
    <cellStyle name="Normal 2 13 4" xfId="171"/>
    <cellStyle name="Normal 2 14" xfId="172"/>
    <cellStyle name="Normal 2 14 2" xfId="173"/>
    <cellStyle name="Normal 2 14 3" xfId="174"/>
    <cellStyle name="Normal 2 14 4" xfId="175"/>
    <cellStyle name="Normal 2 15" xfId="176"/>
    <cellStyle name="Normal 2 15 2" xfId="177"/>
    <cellStyle name="Normal 2 15 3" xfId="178"/>
    <cellStyle name="Normal 2 15 4" xfId="179"/>
    <cellStyle name="Normal 2 16" xfId="180"/>
    <cellStyle name="Normal 2 16 2" xfId="181"/>
    <cellStyle name="Normal 2 16 3" xfId="182"/>
    <cellStyle name="Normal 2 16 4" xfId="183"/>
    <cellStyle name="Normal 2 17" xfId="184"/>
    <cellStyle name="Normal 2 17 2" xfId="185"/>
    <cellStyle name="Normal 2 17 3" xfId="186"/>
    <cellStyle name="Normal 2 17 4" xfId="187"/>
    <cellStyle name="Normal 2 18" xfId="188"/>
    <cellStyle name="Normal 2 18 2" xfId="189"/>
    <cellStyle name="Normal 2 18 3" xfId="190"/>
    <cellStyle name="Normal 2 19" xfId="191"/>
    <cellStyle name="Normal 2 19 2" xfId="192"/>
    <cellStyle name="Normal 2 2" xfId="193"/>
    <cellStyle name="Normal 2 2 10" xfId="194"/>
    <cellStyle name="Normal 2 2 11" xfId="195"/>
    <cellStyle name="Normal 2 2 12" xfId="196"/>
    <cellStyle name="Normal 2 2 13" xfId="197"/>
    <cellStyle name="Normal 2 2 14" xfId="198"/>
    <cellStyle name="Normal 2 2 15" xfId="199"/>
    <cellStyle name="Normal 2 2 16" xfId="200"/>
    <cellStyle name="Normal 2 2 17" xfId="201"/>
    <cellStyle name="Normal 2 2 18" xfId="202"/>
    <cellStyle name="Normal 2 2 19" xfId="203"/>
    <cellStyle name="Normal 2 2 2" xfId="204"/>
    <cellStyle name="Normal 2 2 2 2" xfId="205"/>
    <cellStyle name="Normal 2 2 2 3" xfId="206"/>
    <cellStyle name="Normal 2 2 2 4" xfId="207"/>
    <cellStyle name="Normal 2 2 2 5" xfId="208"/>
    <cellStyle name="Normal 2 2 2 6" xfId="209"/>
    <cellStyle name="Normal 2 2 2 7" xfId="210"/>
    <cellStyle name="Normal 2 2 20" xfId="211"/>
    <cellStyle name="Normal 2 2 21" xfId="212"/>
    <cellStyle name="Normal 2 2 22" xfId="213"/>
    <cellStyle name="Normal 2 2 23" xfId="214"/>
    <cellStyle name="Normal 2 2 3" xfId="215"/>
    <cellStyle name="Normal 2 2 4" xfId="216"/>
    <cellStyle name="Normal 2 2 5" xfId="217"/>
    <cellStyle name="Normal 2 2 6" xfId="218"/>
    <cellStyle name="Normal 2 2 7" xfId="219"/>
    <cellStyle name="Normal 2 2 8" xfId="220"/>
    <cellStyle name="Normal 2 2 9" xfId="221"/>
    <cellStyle name="Normal 2 20" xfId="222"/>
    <cellStyle name="Normal 2 20 2" xfId="223"/>
    <cellStyle name="Normal 2 21" xfId="224"/>
    <cellStyle name="Normal 2 21 2" xfId="225"/>
    <cellStyle name="Normal 2 22" xfId="226"/>
    <cellStyle name="Normal 2 22 2" xfId="227"/>
    <cellStyle name="Normal 2 23" xfId="228"/>
    <cellStyle name="Normal 2 24" xfId="229"/>
    <cellStyle name="Normal 2 25" xfId="230"/>
    <cellStyle name="Normal 2 26" xfId="231"/>
    <cellStyle name="Normal 2 27" xfId="232"/>
    <cellStyle name="Normal 2 28" xfId="233"/>
    <cellStyle name="Normal 2 29" xfId="234"/>
    <cellStyle name="Normal 2 3" xfId="235"/>
    <cellStyle name="Normal 2 3 10" xfId="236"/>
    <cellStyle name="Normal 2 3 11" xfId="237"/>
    <cellStyle name="Normal 2 3 12" xfId="238"/>
    <cellStyle name="Normal 2 3 13" xfId="239"/>
    <cellStyle name="Normal 2 3 14" xfId="240"/>
    <cellStyle name="Normal 2 3 15" xfId="241"/>
    <cellStyle name="Normal 2 3 16" xfId="242"/>
    <cellStyle name="Normal 2 3 17" xfId="243"/>
    <cellStyle name="Normal 2 3 2" xfId="244"/>
    <cellStyle name="Normal 2 3 2 10" xfId="245"/>
    <cellStyle name="Normal 2 3 2 11" xfId="246"/>
    <cellStyle name="Normal 2 3 2 12" xfId="247"/>
    <cellStyle name="Normal 2 3 2 13" xfId="248"/>
    <cellStyle name="Normal 2 3 2 14" xfId="249"/>
    <cellStyle name="Normal 2 3 2 15" xfId="250"/>
    <cellStyle name="Normal 2 3 2 16" xfId="251"/>
    <cellStyle name="Normal 2 3 2 17" xfId="252"/>
    <cellStyle name="Normal 2 3 2 2" xfId="253"/>
    <cellStyle name="Normal 2 3 2 3" xfId="254"/>
    <cellStyle name="Normal 2 3 2 4" xfId="255"/>
    <cellStyle name="Normal 2 3 2 5" xfId="256"/>
    <cellStyle name="Normal 2 3 2 6" xfId="257"/>
    <cellStyle name="Normal 2 3 2 7" xfId="258"/>
    <cellStyle name="Normal 2 3 2 8" xfId="259"/>
    <cellStyle name="Normal 2 3 2 9" xfId="260"/>
    <cellStyle name="Normal 2 3 3" xfId="261"/>
    <cellStyle name="Normal 2 3 4" xfId="262"/>
    <cellStyle name="Normal 2 3 5" xfId="263"/>
    <cellStyle name="Normal 2 3 6" xfId="264"/>
    <cellStyle name="Normal 2 3 7" xfId="265"/>
    <cellStyle name="Normal 2 3 8" xfId="266"/>
    <cellStyle name="Normal 2 3 8 2" xfId="267"/>
    <cellStyle name="Normal 2 3 9" xfId="268"/>
    <cellStyle name="Normal 2 30" xfId="269"/>
    <cellStyle name="Normal 2 31" xfId="270"/>
    <cellStyle name="Normal 2 4" xfId="271"/>
    <cellStyle name="Normal 2 4 2" xfId="272"/>
    <cellStyle name="Normal 2 4 3" xfId="273"/>
    <cellStyle name="Normal 2 4 4" xfId="274"/>
    <cellStyle name="Normal 2 5" xfId="275"/>
    <cellStyle name="Normal 2 5 2" xfId="276"/>
    <cellStyle name="Normal 2 5 3" xfId="277"/>
    <cellStyle name="Normal 2 5 4" xfId="278"/>
    <cellStyle name="Normal 2 6" xfId="279"/>
    <cellStyle name="Normal 2 6 2" xfId="280"/>
    <cellStyle name="Normal 2 6 3" xfId="281"/>
    <cellStyle name="Normal 2 6 4" xfId="282"/>
    <cellStyle name="Normal 2 7" xfId="283"/>
    <cellStyle name="Normal 2 7 2" xfId="284"/>
    <cellStyle name="Normal 2 7 3" xfId="285"/>
    <cellStyle name="Normal 2 7 4" xfId="286"/>
    <cellStyle name="Normal 2 8" xfId="287"/>
    <cellStyle name="Normal 2 8 2" xfId="288"/>
    <cellStyle name="Normal 2 8 3" xfId="289"/>
    <cellStyle name="Normal 2 8 4" xfId="290"/>
    <cellStyle name="Normal 2 82" xfId="291"/>
    <cellStyle name="Normal 2 83" xfId="292"/>
    <cellStyle name="Normal 2 86" xfId="293"/>
    <cellStyle name="Normal 2 9" xfId="294"/>
    <cellStyle name="Normal 2 9 2" xfId="295"/>
    <cellStyle name="Normal 2 9 3" xfId="296"/>
    <cellStyle name="Normal 2 9 4" xfId="297"/>
    <cellStyle name="Normal 3" xfId="298"/>
    <cellStyle name="Normal 3 10" xfId="299"/>
    <cellStyle name="Normal 3 11" xfId="300"/>
    <cellStyle name="Normal 3 2" xfId="301"/>
    <cellStyle name="Normal 3 3" xfId="302"/>
    <cellStyle name="Normal 3 4" xfId="303"/>
    <cellStyle name="Normal 3 5" xfId="304"/>
    <cellStyle name="Normal 3 6" xfId="305"/>
    <cellStyle name="Normal 3 7" xfId="306"/>
    <cellStyle name="Normal 3 8" xfId="307"/>
    <cellStyle name="Normal 3 9" xfId="308"/>
    <cellStyle name="Normal 4" xfId="309"/>
    <cellStyle name="Normal 4 10" xfId="310"/>
    <cellStyle name="Normal 4 11" xfId="311"/>
    <cellStyle name="Normal 4 12" xfId="312"/>
    <cellStyle name="Normal 4 13" xfId="313"/>
    <cellStyle name="Normal 4 14" xfId="314"/>
    <cellStyle name="Normal 4 15" xfId="315"/>
    <cellStyle name="Normal 4 16" xfId="316"/>
    <cellStyle name="Normal 4 17" xfId="317"/>
    <cellStyle name="Normal 4 18" xfId="318"/>
    <cellStyle name="Normal 4 19" xfId="319"/>
    <cellStyle name="Normal 4 2" xfId="320"/>
    <cellStyle name="Normal 4 2 2" xfId="321"/>
    <cellStyle name="Normal 4 20" xfId="322"/>
    <cellStyle name="Normal 4 21" xfId="323"/>
    <cellStyle name="Normal 4 22" xfId="324"/>
    <cellStyle name="Normal 4 3" xfId="325"/>
    <cellStyle name="Normal 4 3 2" xfId="326"/>
    <cellStyle name="Normal 4 4" xfId="327"/>
    <cellStyle name="Normal 4 4 2" xfId="328"/>
    <cellStyle name="Normal 4 5" xfId="329"/>
    <cellStyle name="Normal 4 5 2" xfId="330"/>
    <cellStyle name="Normal 4 6" xfId="331"/>
    <cellStyle name="Normal 4 7" xfId="332"/>
    <cellStyle name="Normal 4 8" xfId="333"/>
    <cellStyle name="Normal 4 9" xfId="334"/>
    <cellStyle name="Normal 5" xfId="335"/>
    <cellStyle name="Normal 5 10" xfId="336"/>
    <cellStyle name="Normal 5 10 2" xfId="337"/>
    <cellStyle name="Normal 5 11" xfId="338"/>
    <cellStyle name="Normal 5 11 2" xfId="339"/>
    <cellStyle name="Normal 5 12" xfId="340"/>
    <cellStyle name="Normal 5 12 2" xfId="341"/>
    <cellStyle name="Normal 5 13" xfId="342"/>
    <cellStyle name="Normal 5 13 2" xfId="343"/>
    <cellStyle name="Normal 5 14" xfId="344"/>
    <cellStyle name="Normal 5 14 2" xfId="345"/>
    <cellStyle name="Normal 5 15" xfId="346"/>
    <cellStyle name="Normal 5 15 2" xfId="347"/>
    <cellStyle name="Normal 5 16" xfId="348"/>
    <cellStyle name="Normal 5 16 2" xfId="349"/>
    <cellStyle name="Normal 5 17" xfId="350"/>
    <cellStyle name="Normal 5 17 2" xfId="351"/>
    <cellStyle name="Normal 5 18" xfId="352"/>
    <cellStyle name="Normal 5 19" xfId="353"/>
    <cellStyle name="Normal 5 2" xfId="354"/>
    <cellStyle name="Normal 5 2 2" xfId="355"/>
    <cellStyle name="Normal 5 20" xfId="356"/>
    <cellStyle name="Normal 5 21" xfId="357"/>
    <cellStyle name="Normal 5 22" xfId="358"/>
    <cellStyle name="Normal 5 3" xfId="359"/>
    <cellStyle name="Normal 5 3 2" xfId="360"/>
    <cellStyle name="Normal 5 3 3" xfId="361"/>
    <cellStyle name="Normal 5 4" xfId="362"/>
    <cellStyle name="Normal 5 4 2" xfId="363"/>
    <cellStyle name="Normal 5 4 3" xfId="364"/>
    <cellStyle name="Normal 5 5" xfId="365"/>
    <cellStyle name="Normal 5 5 2" xfId="366"/>
    <cellStyle name="Normal 5 5 3" xfId="367"/>
    <cellStyle name="Normal 5 6" xfId="368"/>
    <cellStyle name="Normal 5 6 2" xfId="369"/>
    <cellStyle name="Normal 5 7" xfId="370"/>
    <cellStyle name="Normal 5 7 2" xfId="371"/>
    <cellStyle name="Normal 5 7 3" xfId="372"/>
    <cellStyle name="Normal 5 8" xfId="373"/>
    <cellStyle name="Normal 5 8 2" xfId="374"/>
    <cellStyle name="Normal 5 9" xfId="375"/>
    <cellStyle name="Normal 5 9 2" xfId="376"/>
    <cellStyle name="Normal 56" xfId="377"/>
    <cellStyle name="Normal 56 2" xfId="378"/>
    <cellStyle name="Normal 6" xfId="379"/>
    <cellStyle name="Normal 6 2" xfId="380"/>
    <cellStyle name="Normal 6 2 2" xfId="381"/>
    <cellStyle name="Normal 6 3" xfId="382"/>
    <cellStyle name="Normal 6 4" xfId="383"/>
    <cellStyle name="Normal 7" xfId="384"/>
    <cellStyle name="Normal 7 10" xfId="385"/>
    <cellStyle name="Normal 7 11" xfId="386"/>
    <cellStyle name="Normal 7 12" xfId="387"/>
    <cellStyle name="Normal 7 13" xfId="388"/>
    <cellStyle name="Normal 7 14" xfId="389"/>
    <cellStyle name="Normal 7 15" xfId="390"/>
    <cellStyle name="Normal 7 16" xfId="391"/>
    <cellStyle name="Normal 7 17" xfId="392"/>
    <cellStyle name="Normal 7 18" xfId="393"/>
    <cellStyle name="Normal 7 19" xfId="394"/>
    <cellStyle name="Normal 7 2" xfId="395"/>
    <cellStyle name="Normal 7 3" xfId="396"/>
    <cellStyle name="Normal 7 4" xfId="397"/>
    <cellStyle name="Normal 7 5" xfId="398"/>
    <cellStyle name="Normal 7 6" xfId="399"/>
    <cellStyle name="Normal 7 7" xfId="400"/>
    <cellStyle name="Normal 7 8" xfId="401"/>
    <cellStyle name="Normal 7 9" xfId="402"/>
    <cellStyle name="Normal 8" xfId="403"/>
    <cellStyle name="Normal 8 2" xfId="404"/>
    <cellStyle name="Normal 9" xfId="405"/>
    <cellStyle name="Normal 9 2" xfId="406"/>
    <cellStyle name="Normal 9 3" xfId="407"/>
    <cellStyle name="Normal 9 4" xfId="408"/>
    <cellStyle name="Notas 2" xfId="409"/>
    <cellStyle name="Notas 2 2" xfId="410"/>
    <cellStyle name="Notas 9" xfId="411"/>
    <cellStyle name="Porcentaje 2" xfId="412"/>
    <cellStyle name="Porcentaje 2 2" xfId="413"/>
    <cellStyle name="Porcentual 2" xfId="414"/>
    <cellStyle name="Porcentual 2 2" xfId="415"/>
    <cellStyle name="Porcentual 2 3" xfId="416"/>
    <cellStyle name="Porcentual 3" xfId="417"/>
    <cellStyle name="SAPBEXstdItem" xfId="418"/>
    <cellStyle name="Total 10" xfId="419"/>
    <cellStyle name="Total 11" xfId="420"/>
    <cellStyle name="Total 12" xfId="421"/>
    <cellStyle name="Total 13" xfId="422"/>
    <cellStyle name="Total 14" xfId="423"/>
    <cellStyle name="Total 2" xfId="424"/>
    <cellStyle name="Total 3" xfId="425"/>
    <cellStyle name="Total 4" xfId="426"/>
    <cellStyle name="Total 5" xfId="427"/>
    <cellStyle name="Total 6" xfId="428"/>
    <cellStyle name="Total 7" xfId="429"/>
    <cellStyle name="Total 8" xfId="430"/>
    <cellStyle name="Total 9" xfId="4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/Desktop/financieros%20marzo%202018/financieros%20marzo%202018/financieros%20marzo%202018/FORMATOS%201trim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GTO"/>
      <sheetName val="EAIF"/>
      <sheetName val="BASE EAIF"/>
      <sheetName val="EAIC"/>
      <sheetName val="BASE EAIC"/>
      <sheetName val="EAIE"/>
      <sheetName val="base eaie"/>
      <sheetName val="ING"/>
      <sheetName val="ingresos"/>
      <sheetName val="IPF"/>
      <sheetName val="FF"/>
      <sheetName val="gcp2"/>
      <sheetName val="id"/>
      <sheetName val="Hoja1"/>
      <sheetName val="GCP"/>
      <sheetName val="gastos"/>
      <sheetName val="PyPI"/>
      <sheetName val="IR"/>
      <sheetName val="Hoja4"/>
      <sheetName val="Hoja8"/>
    </sheetNames>
    <sheetDataSet>
      <sheetData sheetId="0">
        <row r="2">
          <cell r="B2" t="str">
            <v>Al 31 de Marzo de 2018 y al 31 de Diciembre de 2017</v>
          </cell>
        </row>
        <row r="8">
          <cell r="B8" t="str">
            <v>-</v>
          </cell>
        </row>
        <row r="10">
          <cell r="B10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64"/>
  <sheetViews>
    <sheetView tabSelected="1" zoomScale="90" zoomScaleNormal="90" workbookViewId="0"/>
  </sheetViews>
  <sheetFormatPr baseColWidth="10" defaultRowHeight="12.75"/>
  <cols>
    <col min="1" max="1" width="5.7109375" style="2" customWidth="1"/>
    <col min="2" max="2" width="4.28515625" style="2" customWidth="1"/>
    <col min="3" max="3" width="24.28515625" style="2" customWidth="1"/>
    <col min="4" max="4" width="24.140625" style="2" customWidth="1"/>
    <col min="5" max="5" width="16.7109375" style="2" customWidth="1"/>
    <col min="6" max="6" width="20.5703125" style="2" customWidth="1"/>
    <col min="7" max="7" width="7.7109375" style="2" customWidth="1"/>
    <col min="8" max="8" width="27.140625" style="31" customWidth="1"/>
    <col min="9" max="9" width="33.85546875" style="31" customWidth="1"/>
    <col min="10" max="11" width="20.5703125" style="2" customWidth="1"/>
    <col min="12" max="12" width="4.28515625" style="2" customWidth="1"/>
    <col min="13" max="13" width="11.42578125" style="2"/>
    <col min="14" max="14" width="11.5703125" style="2" customWidth="1"/>
    <col min="15" max="16384" width="11.42578125" style="2"/>
  </cols>
  <sheetData>
    <row r="1" spans="2:14" ht="1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ht="15" customHeight="1">
      <c r="B2" s="1" t="str">
        <f>+[1]fecha!B2</f>
        <v>Al 31 de Marzo de 2018 y al 31 de Diciembre de 2017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ht="15" customHeight="1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s="6" customFormat="1" ht="9" customHeight="1">
      <c r="B4" s="3"/>
      <c r="C4" s="3"/>
      <c r="D4" s="4"/>
      <c r="E4" s="4"/>
      <c r="F4" s="4"/>
      <c r="G4" s="4"/>
      <c r="H4" s="4"/>
      <c r="I4" s="4"/>
      <c r="J4" s="5"/>
      <c r="K4" s="5"/>
      <c r="L4" s="5"/>
    </row>
    <row r="5" spans="2:14" ht="34.5" customHeight="1">
      <c r="B5" s="7"/>
      <c r="F5" s="8" t="s">
        <v>2</v>
      </c>
      <c r="G5" s="9" t="s">
        <v>3</v>
      </c>
      <c r="H5" s="9"/>
      <c r="I5" s="9"/>
      <c r="J5" s="10"/>
      <c r="K5" s="10"/>
      <c r="L5" s="11"/>
    </row>
    <row r="6" spans="2:14" s="11" customFormat="1" ht="3" customHeight="1">
      <c r="B6" s="7"/>
      <c r="C6" s="7"/>
      <c r="D6" s="7"/>
      <c r="E6" s="7"/>
      <c r="F6" s="7"/>
      <c r="G6" s="12"/>
      <c r="H6" s="13"/>
      <c r="I6" s="13"/>
    </row>
    <row r="7" spans="2:14" s="11" customFormat="1" ht="3" customHeight="1">
      <c r="B7" s="14"/>
      <c r="C7" s="14"/>
      <c r="D7" s="14"/>
      <c r="E7" s="15"/>
      <c r="F7" s="15"/>
      <c r="G7" s="16"/>
      <c r="H7" s="13"/>
      <c r="I7" s="13"/>
    </row>
    <row r="8" spans="2:14" s="22" customFormat="1" ht="20.100000000000001" customHeight="1">
      <c r="B8" s="17"/>
      <c r="C8" s="18" t="s">
        <v>4</v>
      </c>
      <c r="D8" s="18"/>
      <c r="E8" s="19">
        <v>2018</v>
      </c>
      <c r="F8" s="19">
        <v>2017</v>
      </c>
      <c r="G8" s="20"/>
      <c r="H8" s="18" t="s">
        <v>4</v>
      </c>
      <c r="I8" s="18"/>
      <c r="J8" s="19">
        <v>2018</v>
      </c>
      <c r="K8" s="19">
        <v>2017</v>
      </c>
      <c r="L8" s="21"/>
    </row>
    <row r="9" spans="2:14" s="11" customFormat="1" ht="3" customHeight="1">
      <c r="B9" s="23"/>
      <c r="C9" s="24"/>
      <c r="D9" s="24"/>
      <c r="E9" s="25"/>
      <c r="F9" s="25"/>
      <c r="G9" s="13"/>
      <c r="H9" s="13"/>
      <c r="I9" s="13"/>
      <c r="L9" s="26"/>
    </row>
    <row r="10" spans="2:14" s="31" customFormat="1" ht="12.75" customHeight="1">
      <c r="B10" s="27"/>
      <c r="C10" s="28" t="s">
        <v>5</v>
      </c>
      <c r="D10" s="28"/>
      <c r="E10" s="29"/>
      <c r="F10" s="29"/>
      <c r="G10" s="2"/>
      <c r="H10" s="28" t="s">
        <v>6</v>
      </c>
      <c r="I10" s="28"/>
      <c r="J10" s="29"/>
      <c r="K10" s="29"/>
      <c r="L10" s="30"/>
    </row>
    <row r="11" spans="2:14" ht="12.75" customHeight="1">
      <c r="B11" s="32"/>
      <c r="C11" s="33" t="s">
        <v>7</v>
      </c>
      <c r="D11" s="33"/>
      <c r="E11" s="34">
        <f>SUM(E12:E19)</f>
        <v>-896457.68</v>
      </c>
      <c r="F11" s="34">
        <f>SUM(F12:F19)</f>
        <v>-12783720.58</v>
      </c>
      <c r="H11" s="28" t="s">
        <v>8</v>
      </c>
      <c r="I11" s="28"/>
      <c r="J11" s="34">
        <f>SUM(J12:J14)</f>
        <v>13598772.34</v>
      </c>
      <c r="K11" s="34">
        <f>SUM(K12:K14)</f>
        <v>78516315.25999999</v>
      </c>
      <c r="L11" s="35"/>
      <c r="N11" s="36"/>
    </row>
    <row r="12" spans="2:14" ht="12.75" customHeight="1">
      <c r="B12" s="37"/>
      <c r="C12" s="38" t="s">
        <v>9</v>
      </c>
      <c r="D12" s="38"/>
      <c r="E12" s="39">
        <v>0</v>
      </c>
      <c r="F12" s="39">
        <v>0</v>
      </c>
      <c r="H12" s="38" t="s">
        <v>10</v>
      </c>
      <c r="I12" s="38"/>
      <c r="J12" s="39">
        <v>9491459.7100000009</v>
      </c>
      <c r="K12" s="39">
        <v>44579292.990000002</v>
      </c>
      <c r="L12" s="35"/>
      <c r="N12" s="2">
        <v>5110</v>
      </c>
    </row>
    <row r="13" spans="2:14" ht="12.75" customHeight="1">
      <c r="B13" s="37"/>
      <c r="C13" s="38" t="s">
        <v>11</v>
      </c>
      <c r="D13" s="38"/>
      <c r="E13" s="39">
        <v>0</v>
      </c>
      <c r="F13" s="39">
        <v>0</v>
      </c>
      <c r="H13" s="38" t="s">
        <v>12</v>
      </c>
      <c r="I13" s="38"/>
      <c r="J13" s="39">
        <v>814131.43</v>
      </c>
      <c r="K13" s="39">
        <v>3219664.44</v>
      </c>
      <c r="L13" s="35"/>
      <c r="N13" s="2">
        <v>5120</v>
      </c>
    </row>
    <row r="14" spans="2:14" ht="12" customHeight="1">
      <c r="B14" s="37"/>
      <c r="C14" s="38" t="s">
        <v>13</v>
      </c>
      <c r="D14" s="38"/>
      <c r="E14" s="39">
        <v>0</v>
      </c>
      <c r="F14" s="39">
        <v>0</v>
      </c>
      <c r="H14" s="38" t="s">
        <v>14</v>
      </c>
      <c r="I14" s="38"/>
      <c r="J14" s="39">
        <v>3293181.2</v>
      </c>
      <c r="K14" s="39">
        <v>30717357.829999998</v>
      </c>
      <c r="L14" s="35"/>
      <c r="N14" s="2">
        <v>5130</v>
      </c>
    </row>
    <row r="15" spans="2:14" ht="12.75" customHeight="1">
      <c r="B15" s="37"/>
      <c r="C15" s="38" t="s">
        <v>15</v>
      </c>
      <c r="D15" s="38"/>
      <c r="E15" s="39">
        <v>0</v>
      </c>
      <c r="F15" s="39">
        <v>0</v>
      </c>
      <c r="H15" s="40"/>
      <c r="I15" s="41"/>
      <c r="J15" s="42"/>
      <c r="K15" s="42"/>
      <c r="L15" s="35"/>
    </row>
    <row r="16" spans="2:14" ht="12.75" customHeight="1">
      <c r="B16" s="37"/>
      <c r="C16" s="38" t="s">
        <v>16</v>
      </c>
      <c r="D16" s="38"/>
      <c r="E16" s="39">
        <v>0</v>
      </c>
      <c r="F16" s="39">
        <v>0</v>
      </c>
      <c r="H16" s="28" t="s">
        <v>17</v>
      </c>
      <c r="I16" s="28"/>
      <c r="J16" s="34">
        <f>SUM(J17:J25)</f>
        <v>31663.61</v>
      </c>
      <c r="K16" s="34">
        <f>SUM(K17:K25)</f>
        <v>209821.97999999998</v>
      </c>
      <c r="L16" s="35"/>
    </row>
    <row r="17" spans="1:14" ht="12.75" customHeight="1">
      <c r="B17" s="37"/>
      <c r="C17" s="38" t="s">
        <v>18</v>
      </c>
      <c r="D17" s="38"/>
      <c r="E17" s="39">
        <v>0</v>
      </c>
      <c r="F17" s="39">
        <v>-135499.26</v>
      </c>
      <c r="H17" s="38" t="s">
        <v>19</v>
      </c>
      <c r="I17" s="38"/>
      <c r="J17" s="39">
        <v>0</v>
      </c>
      <c r="K17" s="39">
        <v>0</v>
      </c>
      <c r="L17" s="35"/>
    </row>
    <row r="18" spans="1:14" ht="12.75" customHeight="1">
      <c r="B18" s="37"/>
      <c r="C18" s="38" t="s">
        <v>20</v>
      </c>
      <c r="D18" s="38"/>
      <c r="E18" s="39">
        <v>-896457.68</v>
      </c>
      <c r="F18" s="39">
        <v>-12648221.32</v>
      </c>
      <c r="H18" s="38" t="s">
        <v>21</v>
      </c>
      <c r="I18" s="38"/>
      <c r="J18" s="39">
        <v>0</v>
      </c>
      <c r="K18" s="39">
        <v>0</v>
      </c>
      <c r="L18" s="35"/>
    </row>
    <row r="19" spans="1:14" ht="52.5" customHeight="1">
      <c r="B19" s="37"/>
      <c r="C19" s="43" t="s">
        <v>22</v>
      </c>
      <c r="D19" s="43"/>
      <c r="E19" s="39">
        <v>0</v>
      </c>
      <c r="F19" s="39">
        <v>0</v>
      </c>
      <c r="H19" s="38" t="s">
        <v>23</v>
      </c>
      <c r="I19" s="38"/>
      <c r="J19" s="39">
        <v>0</v>
      </c>
      <c r="K19" s="39">
        <v>0</v>
      </c>
      <c r="L19" s="35"/>
    </row>
    <row r="20" spans="1:14" ht="12.75" customHeight="1">
      <c r="B20" s="32"/>
      <c r="C20" s="40"/>
      <c r="D20" s="41"/>
      <c r="E20" s="42"/>
      <c r="F20" s="42"/>
      <c r="H20" s="38" t="s">
        <v>24</v>
      </c>
      <c r="I20" s="38"/>
      <c r="J20" s="39">
        <v>0</v>
      </c>
      <c r="K20" s="39">
        <v>81958.97</v>
      </c>
      <c r="L20" s="35"/>
      <c r="N20" s="2">
        <v>5240</v>
      </c>
    </row>
    <row r="21" spans="1:14" ht="29.25" customHeight="1">
      <c r="B21" s="32"/>
      <c r="C21" s="33" t="s">
        <v>25</v>
      </c>
      <c r="D21" s="33"/>
      <c r="E21" s="34">
        <f>SUM(E22:E23)</f>
        <v>-12518479.560000001</v>
      </c>
      <c r="F21" s="34">
        <f>SUM(F22:F23)</f>
        <v>-65160541.75</v>
      </c>
      <c r="H21" s="44" t="s">
        <v>26</v>
      </c>
      <c r="I21" s="44"/>
      <c r="J21" s="39">
        <v>31663.61</v>
      </c>
      <c r="K21" s="39">
        <v>127863.01</v>
      </c>
      <c r="L21" s="35"/>
      <c r="N21" s="45">
        <v>5250</v>
      </c>
    </row>
    <row r="22" spans="1:14" ht="12.75" customHeight="1">
      <c r="B22" s="37"/>
      <c r="C22" s="38" t="s">
        <v>27</v>
      </c>
      <c r="D22" s="38"/>
      <c r="E22" s="46">
        <v>0</v>
      </c>
      <c r="F22" s="46">
        <v>0</v>
      </c>
      <c r="H22" s="38" t="s">
        <v>28</v>
      </c>
      <c r="I22" s="38"/>
      <c r="J22" s="39">
        <v>0</v>
      </c>
      <c r="K22" s="39">
        <v>0</v>
      </c>
      <c r="L22" s="35"/>
    </row>
    <row r="23" spans="1:14" ht="12.75" customHeight="1">
      <c r="B23" s="37"/>
      <c r="C23" s="38" t="s">
        <v>29</v>
      </c>
      <c r="D23" s="38"/>
      <c r="E23" s="39">
        <v>-12518479.560000001</v>
      </c>
      <c r="F23" s="39">
        <v>-65160541.75</v>
      </c>
      <c r="H23" s="38" t="s">
        <v>30</v>
      </c>
      <c r="I23" s="38"/>
      <c r="J23" s="39">
        <v>0</v>
      </c>
      <c r="K23" s="39">
        <v>0</v>
      </c>
      <c r="L23" s="35"/>
    </row>
    <row r="24" spans="1:14" ht="12.75" customHeight="1">
      <c r="A24" s="47"/>
      <c r="C24" s="40"/>
      <c r="D24" s="48"/>
      <c r="E24" s="42"/>
      <c r="F24" s="42"/>
      <c r="H24" s="38" t="s">
        <v>31</v>
      </c>
      <c r="I24" s="38"/>
      <c r="J24" s="39">
        <v>0</v>
      </c>
      <c r="K24" s="39">
        <v>0</v>
      </c>
      <c r="L24" s="35"/>
    </row>
    <row r="25" spans="1:14" ht="12.75" customHeight="1">
      <c r="B25" s="32"/>
      <c r="C25" s="33" t="s">
        <v>32</v>
      </c>
      <c r="D25" s="33"/>
      <c r="E25" s="34">
        <f>SUM(E26:E30)</f>
        <v>-31680.39</v>
      </c>
      <c r="F25" s="34">
        <f>SUM(F26:F30)</f>
        <v>-209479.77</v>
      </c>
      <c r="H25" s="38" t="s">
        <v>33</v>
      </c>
      <c r="I25" s="38"/>
      <c r="J25" s="39">
        <v>0</v>
      </c>
      <c r="K25" s="39">
        <v>0</v>
      </c>
      <c r="L25" s="35"/>
    </row>
    <row r="26" spans="1:14" ht="12.75" customHeight="1">
      <c r="B26" s="37"/>
      <c r="C26" s="38" t="s">
        <v>34</v>
      </c>
      <c r="D26" s="38"/>
      <c r="E26" s="39">
        <v>-31680.39</v>
      </c>
      <c r="F26" s="39">
        <v>-209479.77</v>
      </c>
      <c r="H26" s="40"/>
      <c r="I26" s="41"/>
      <c r="J26" s="42"/>
      <c r="K26" s="42"/>
      <c r="L26" s="35"/>
    </row>
    <row r="27" spans="1:14" ht="12.75" customHeight="1">
      <c r="B27" s="37"/>
      <c r="C27" s="38" t="s">
        <v>35</v>
      </c>
      <c r="D27" s="38"/>
      <c r="E27" s="39">
        <v>0</v>
      </c>
      <c r="F27" s="39">
        <v>0</v>
      </c>
      <c r="H27" s="33" t="s">
        <v>27</v>
      </c>
      <c r="I27" s="33"/>
      <c r="J27" s="34">
        <f>SUM(J28:J30)</f>
        <v>0</v>
      </c>
      <c r="K27" s="34">
        <f>SUM(K28:K30)</f>
        <v>0</v>
      </c>
      <c r="L27" s="35"/>
    </row>
    <row r="28" spans="1:14" ht="26.25" customHeight="1">
      <c r="B28" s="37"/>
      <c r="C28" s="43" t="s">
        <v>36</v>
      </c>
      <c r="D28" s="43"/>
      <c r="E28" s="39">
        <v>0</v>
      </c>
      <c r="F28" s="39">
        <v>0</v>
      </c>
      <c r="H28" s="38" t="s">
        <v>37</v>
      </c>
      <c r="I28" s="38"/>
      <c r="J28" s="39">
        <v>0</v>
      </c>
      <c r="K28" s="39">
        <v>0</v>
      </c>
      <c r="L28" s="35"/>
      <c r="N28" s="49"/>
    </row>
    <row r="29" spans="1:14" ht="12.75" customHeight="1">
      <c r="B29" s="37"/>
      <c r="C29" s="38" t="s">
        <v>38</v>
      </c>
      <c r="D29" s="38"/>
      <c r="E29" s="39">
        <v>0</v>
      </c>
      <c r="F29" s="39">
        <v>0</v>
      </c>
      <c r="H29" s="38" t="s">
        <v>39</v>
      </c>
      <c r="I29" s="38"/>
      <c r="J29" s="39">
        <v>0</v>
      </c>
      <c r="K29" s="39">
        <v>0</v>
      </c>
      <c r="L29" s="35"/>
      <c r="N29" s="49"/>
    </row>
    <row r="30" spans="1:14" ht="12.75" customHeight="1">
      <c r="B30" s="37"/>
      <c r="C30" s="38" t="s">
        <v>40</v>
      </c>
      <c r="D30" s="38"/>
      <c r="E30" s="39">
        <v>0</v>
      </c>
      <c r="F30" s="39">
        <v>0</v>
      </c>
      <c r="H30" s="38" t="s">
        <v>41</v>
      </c>
      <c r="I30" s="38"/>
      <c r="J30" s="39">
        <v>0</v>
      </c>
      <c r="K30" s="39">
        <v>0</v>
      </c>
      <c r="L30" s="35"/>
      <c r="N30" s="49"/>
    </row>
    <row r="31" spans="1:14">
      <c r="B31" s="32"/>
      <c r="C31" s="40"/>
      <c r="D31" s="50"/>
      <c r="E31" s="29"/>
      <c r="F31" s="29"/>
      <c r="H31" s="40"/>
      <c r="I31" s="41"/>
      <c r="J31" s="42"/>
      <c r="K31" s="42"/>
      <c r="L31" s="35"/>
      <c r="N31" s="49"/>
    </row>
    <row r="32" spans="1:14" ht="12.75" customHeight="1">
      <c r="B32" s="51"/>
      <c r="C32" s="52" t="s">
        <v>42</v>
      </c>
      <c r="D32" s="52"/>
      <c r="E32" s="53">
        <f>E11+E21+E25</f>
        <v>-13446617.630000001</v>
      </c>
      <c r="F32" s="53">
        <f>F11+F21+F25</f>
        <v>-78153742.099999994</v>
      </c>
      <c r="H32" s="28" t="s">
        <v>43</v>
      </c>
      <c r="I32" s="28"/>
      <c r="J32" s="54">
        <f>SUM(J33:J37)</f>
        <v>0</v>
      </c>
      <c r="K32" s="54">
        <f>SUM(K33:K37)</f>
        <v>0</v>
      </c>
      <c r="L32" s="35"/>
      <c r="N32" s="55"/>
    </row>
    <row r="33" spans="2:14" ht="12.75" customHeight="1">
      <c r="B33" s="32"/>
      <c r="C33" s="52"/>
      <c r="D33" s="52"/>
      <c r="E33" s="29"/>
      <c r="F33" s="29"/>
      <c r="H33" s="38" t="s">
        <v>44</v>
      </c>
      <c r="I33" s="38"/>
      <c r="J33" s="39">
        <v>0</v>
      </c>
      <c r="K33" s="39">
        <v>0</v>
      </c>
      <c r="L33" s="35"/>
      <c r="N33" s="49"/>
    </row>
    <row r="34" spans="2:14" ht="12.75" customHeight="1">
      <c r="B34" s="56"/>
      <c r="C34" s="49"/>
      <c r="D34" s="49"/>
      <c r="E34" s="49"/>
      <c r="F34" s="49"/>
      <c r="H34" s="38" t="s">
        <v>45</v>
      </c>
      <c r="I34" s="38"/>
      <c r="J34" s="39">
        <v>0</v>
      </c>
      <c r="K34" s="39">
        <v>0</v>
      </c>
      <c r="L34" s="35"/>
      <c r="N34" s="49"/>
    </row>
    <row r="35" spans="2:14" ht="12.75" customHeight="1">
      <c r="B35" s="56"/>
      <c r="C35" s="49"/>
      <c r="D35" s="49"/>
      <c r="E35" s="49"/>
      <c r="F35" s="49"/>
      <c r="H35" s="38" t="s">
        <v>46</v>
      </c>
      <c r="I35" s="38"/>
      <c r="J35" s="39">
        <v>0</v>
      </c>
      <c r="K35" s="39">
        <v>0</v>
      </c>
      <c r="L35" s="35"/>
      <c r="N35" s="49"/>
    </row>
    <row r="36" spans="2:14" ht="12.75" customHeight="1">
      <c r="B36" s="56"/>
      <c r="C36" s="49"/>
      <c r="D36" s="49"/>
      <c r="E36" s="49"/>
      <c r="F36" s="49"/>
      <c r="H36" s="38" t="s">
        <v>47</v>
      </c>
      <c r="I36" s="38"/>
      <c r="J36" s="39">
        <v>0</v>
      </c>
      <c r="K36" s="39">
        <v>0</v>
      </c>
      <c r="L36" s="35"/>
      <c r="N36" s="49"/>
    </row>
    <row r="37" spans="2:14" ht="12.75" customHeight="1">
      <c r="B37" s="56"/>
      <c r="C37" s="49"/>
      <c r="D37" s="49"/>
      <c r="E37" s="49"/>
      <c r="F37" s="49"/>
      <c r="H37" s="38" t="s">
        <v>48</v>
      </c>
      <c r="I37" s="38"/>
      <c r="J37" s="39">
        <v>0</v>
      </c>
      <c r="K37" s="39">
        <v>0</v>
      </c>
      <c r="L37" s="35"/>
      <c r="N37" s="49"/>
    </row>
    <row r="38" spans="2:14">
      <c r="B38" s="56"/>
      <c r="C38" s="49"/>
      <c r="D38" s="49"/>
      <c r="E38" s="49"/>
      <c r="F38" s="49"/>
      <c r="H38" s="40"/>
      <c r="I38" s="41"/>
      <c r="J38" s="42"/>
      <c r="K38" s="42"/>
      <c r="L38" s="35"/>
      <c r="N38" s="49"/>
    </row>
    <row r="39" spans="2:14" ht="12.75" customHeight="1">
      <c r="B39" s="56"/>
      <c r="C39" s="49"/>
      <c r="D39" s="49"/>
      <c r="E39" s="49"/>
      <c r="F39" s="49"/>
      <c r="H39" s="33" t="s">
        <v>49</v>
      </c>
      <c r="I39" s="33"/>
      <c r="J39" s="54">
        <f>SUM(J40:J45)</f>
        <v>0</v>
      </c>
      <c r="K39" s="54">
        <f>SUM(K40:K45)</f>
        <v>11776451.5</v>
      </c>
      <c r="L39" s="35"/>
      <c r="N39" s="2">
        <v>5500</v>
      </c>
    </row>
    <row r="40" spans="2:14" ht="26.25" customHeight="1">
      <c r="B40" s="56"/>
      <c r="C40" s="49"/>
      <c r="D40" s="49"/>
      <c r="E40" s="49"/>
      <c r="F40" s="49"/>
      <c r="H40" s="43" t="s">
        <v>50</v>
      </c>
      <c r="I40" s="43"/>
      <c r="J40" s="39">
        <v>0</v>
      </c>
      <c r="K40" s="39">
        <v>11776451.5</v>
      </c>
      <c r="L40" s="35"/>
      <c r="M40" s="36"/>
      <c r="N40" s="2">
        <v>5510</v>
      </c>
    </row>
    <row r="41" spans="2:14" ht="12.75" customHeight="1">
      <c r="B41" s="56"/>
      <c r="C41" s="49"/>
      <c r="D41" s="49"/>
      <c r="E41" s="49"/>
      <c r="F41" s="49"/>
      <c r="H41" s="38" t="s">
        <v>51</v>
      </c>
      <c r="I41" s="38"/>
      <c r="J41" s="39">
        <v>0</v>
      </c>
      <c r="K41" s="39">
        <v>0</v>
      </c>
      <c r="L41" s="35"/>
    </row>
    <row r="42" spans="2:14" ht="12" customHeight="1">
      <c r="B42" s="56"/>
      <c r="C42" s="49"/>
      <c r="D42" s="49"/>
      <c r="E42" s="49"/>
      <c r="F42" s="49"/>
      <c r="H42" s="38" t="s">
        <v>52</v>
      </c>
      <c r="I42" s="38"/>
      <c r="J42" s="39">
        <v>0</v>
      </c>
      <c r="K42" s="39">
        <v>0</v>
      </c>
      <c r="L42" s="35"/>
      <c r="N42" s="49"/>
    </row>
    <row r="43" spans="2:14" ht="25.5" customHeight="1">
      <c r="B43" s="56"/>
      <c r="C43" s="49"/>
      <c r="D43" s="49"/>
      <c r="E43" s="49"/>
      <c r="F43" s="49"/>
      <c r="H43" s="43" t="s">
        <v>53</v>
      </c>
      <c r="I43" s="43"/>
      <c r="J43" s="39">
        <v>0</v>
      </c>
      <c r="K43" s="39">
        <v>0</v>
      </c>
      <c r="L43" s="35"/>
      <c r="N43" s="49"/>
    </row>
    <row r="44" spans="2:14" ht="12.75" customHeight="1">
      <c r="B44" s="56"/>
      <c r="C44" s="49"/>
      <c r="D44" s="49"/>
      <c r="E44" s="49"/>
      <c r="F44" s="49"/>
      <c r="H44" s="38" t="s">
        <v>54</v>
      </c>
      <c r="I44" s="38"/>
      <c r="J44" s="39">
        <v>0</v>
      </c>
      <c r="K44" s="39">
        <v>0</v>
      </c>
      <c r="L44" s="35"/>
      <c r="N44" s="49"/>
    </row>
    <row r="45" spans="2:14" ht="12.75" customHeight="1">
      <c r="B45" s="56"/>
      <c r="C45" s="49"/>
      <c r="D45" s="49"/>
      <c r="E45" s="49"/>
      <c r="F45" s="49"/>
      <c r="H45" s="38" t="s">
        <v>55</v>
      </c>
      <c r="I45" s="38"/>
      <c r="J45" s="39">
        <v>0</v>
      </c>
      <c r="K45" s="39">
        <v>0</v>
      </c>
      <c r="L45" s="35"/>
      <c r="N45" s="49"/>
    </row>
    <row r="46" spans="2:14">
      <c r="B46" s="56"/>
      <c r="C46" s="49"/>
      <c r="D46" s="49"/>
      <c r="E46" s="49"/>
      <c r="F46" s="49"/>
      <c r="H46" s="40"/>
      <c r="I46" s="41"/>
      <c r="J46" s="42"/>
      <c r="K46" s="42"/>
      <c r="L46" s="35"/>
      <c r="N46" s="49"/>
    </row>
    <row r="47" spans="2:14" ht="12.75" customHeight="1">
      <c r="B47" s="56"/>
      <c r="C47" s="49"/>
      <c r="D47" s="49"/>
      <c r="E47" s="49"/>
      <c r="F47" s="49"/>
      <c r="H47" s="33" t="s">
        <v>56</v>
      </c>
      <c r="I47" s="33"/>
      <c r="J47" s="54">
        <f>SUM(J48)</f>
        <v>0</v>
      </c>
      <c r="K47" s="54">
        <f>SUM(K48)</f>
        <v>0</v>
      </c>
      <c r="L47" s="35"/>
      <c r="N47" s="49"/>
    </row>
    <row r="48" spans="2:14" ht="12.75" customHeight="1">
      <c r="B48" s="56"/>
      <c r="C48" s="49"/>
      <c r="D48" s="49"/>
      <c r="E48" s="49"/>
      <c r="F48" s="49"/>
      <c r="H48" s="38" t="s">
        <v>57</v>
      </c>
      <c r="I48" s="38"/>
      <c r="J48" s="39">
        <v>0</v>
      </c>
      <c r="K48" s="39">
        <v>0</v>
      </c>
      <c r="L48" s="35"/>
      <c r="N48" s="49"/>
    </row>
    <row r="49" spans="1:14">
      <c r="B49" s="56"/>
      <c r="C49" s="49"/>
      <c r="D49" s="49"/>
      <c r="E49" s="49"/>
      <c r="F49" s="49"/>
      <c r="H49" s="40"/>
      <c r="I49" s="41"/>
      <c r="J49" s="42"/>
      <c r="K49" s="42"/>
      <c r="L49" s="35"/>
      <c r="N49" s="49"/>
    </row>
    <row r="50" spans="1:14" ht="12.75" customHeight="1">
      <c r="B50" s="56"/>
      <c r="C50" s="49"/>
      <c r="D50" s="49"/>
      <c r="E50" s="49"/>
      <c r="F50" s="49"/>
      <c r="H50" s="52" t="s">
        <v>58</v>
      </c>
      <c r="I50" s="52"/>
      <c r="J50" s="57">
        <f>J11+J16+J27+J32+J39+J47</f>
        <v>13630435.949999999</v>
      </c>
      <c r="K50" s="57">
        <f>K11+K16+K27+K32+K39+K47</f>
        <v>90502588.739999995</v>
      </c>
      <c r="L50" s="58"/>
      <c r="N50" s="49"/>
    </row>
    <row r="51" spans="1:14">
      <c r="B51" s="56"/>
      <c r="C51" s="49"/>
      <c r="D51" s="49"/>
      <c r="E51" s="49"/>
      <c r="F51" s="49"/>
      <c r="H51" s="59"/>
      <c r="I51" s="59"/>
      <c r="J51" s="42"/>
      <c r="K51" s="42"/>
      <c r="L51" s="58"/>
      <c r="N51" s="49"/>
    </row>
    <row r="52" spans="1:14" ht="12.75" customHeight="1">
      <c r="B52" s="56"/>
      <c r="C52" s="49"/>
      <c r="D52" s="49"/>
      <c r="E52" s="49"/>
      <c r="F52" s="49"/>
      <c r="H52" s="60" t="s">
        <v>59</v>
      </c>
      <c r="I52" s="60"/>
      <c r="J52" s="57">
        <f>E32+J50</f>
        <v>183818.31999999844</v>
      </c>
      <c r="K52" s="57">
        <f>F32+K50</f>
        <v>12348846.640000001</v>
      </c>
      <c r="L52" s="58"/>
      <c r="N52" s="2">
        <v>3210</v>
      </c>
    </row>
    <row r="53" spans="1:14" ht="6" customHeight="1">
      <c r="B53" s="61"/>
      <c r="C53" s="62"/>
      <c r="D53" s="62"/>
      <c r="E53" s="62"/>
      <c r="F53" s="62"/>
      <c r="G53" s="63"/>
      <c r="H53" s="64"/>
      <c r="I53" s="64"/>
      <c r="J53" s="62"/>
      <c r="K53" s="62"/>
      <c r="L53" s="65"/>
      <c r="N53" s="11"/>
    </row>
    <row r="54" spans="1:14" ht="6" customHeight="1">
      <c r="B54" s="11"/>
      <c r="C54" s="11"/>
      <c r="D54" s="11"/>
      <c r="E54" s="11"/>
      <c r="F54" s="11"/>
      <c r="G54" s="11"/>
      <c r="H54" s="13"/>
      <c r="I54" s="13"/>
      <c r="J54" s="11"/>
      <c r="K54" s="11"/>
      <c r="L54" s="11"/>
    </row>
    <row r="55" spans="1:14" ht="6" customHeight="1">
      <c r="B55" s="11"/>
      <c r="C55" s="41"/>
      <c r="D55" s="66"/>
      <c r="E55" s="67"/>
      <c r="F55" s="67"/>
      <c r="G55" s="11"/>
      <c r="H55" s="68"/>
      <c r="I55" s="69"/>
      <c r="J55" s="67"/>
      <c r="K55" s="67"/>
      <c r="L55" s="11"/>
    </row>
    <row r="56" spans="1:14" ht="6" customHeight="1">
      <c r="A56" s="11"/>
      <c r="B56" s="11"/>
      <c r="C56" s="41"/>
      <c r="D56" s="66"/>
      <c r="E56" s="67"/>
      <c r="F56" s="67"/>
      <c r="G56" s="11"/>
      <c r="H56" s="68"/>
      <c r="I56" s="69"/>
      <c r="J56" s="67"/>
      <c r="K56" s="67"/>
      <c r="L56" s="11"/>
    </row>
    <row r="57" spans="1:14" ht="15" customHeight="1">
      <c r="B57" s="41" t="s">
        <v>60</v>
      </c>
      <c r="D57" s="41"/>
      <c r="E57" s="41"/>
      <c r="F57" s="41"/>
      <c r="G57" s="41"/>
      <c r="H57" s="41"/>
      <c r="I57" s="41"/>
      <c r="J57" s="41"/>
      <c r="K57" s="41"/>
    </row>
    <row r="58" spans="1:14" ht="9.75" customHeight="1">
      <c r="C58" s="41"/>
      <c r="D58" s="66"/>
      <c r="E58" s="67"/>
      <c r="F58" s="67"/>
      <c r="H58" s="68"/>
      <c r="I58" s="66"/>
      <c r="J58" s="67"/>
      <c r="K58" s="67"/>
    </row>
    <row r="59" spans="1:14" ht="30" customHeight="1">
      <c r="C59" s="41"/>
      <c r="D59" s="70"/>
      <c r="E59" s="70"/>
      <c r="F59" s="67"/>
      <c r="H59" s="71"/>
      <c r="I59" s="71"/>
      <c r="J59" s="67"/>
      <c r="K59" s="67"/>
    </row>
    <row r="60" spans="1:14" ht="14.1" customHeight="1">
      <c r="C60" s="72"/>
      <c r="D60" s="73" t="str">
        <f>+[1]fecha!B8</f>
        <v>-</v>
      </c>
      <c r="E60" s="73"/>
      <c r="F60" s="67"/>
      <c r="G60" s="67"/>
      <c r="H60" s="74" t="str">
        <f>+[1]fecha!B10</f>
        <v>-</v>
      </c>
      <c r="I60" s="74"/>
      <c r="J60" s="75"/>
      <c r="K60" s="67"/>
    </row>
    <row r="61" spans="1:14" ht="14.1" customHeight="1">
      <c r="C61" s="76"/>
      <c r="D61" s="77" t="s">
        <v>61</v>
      </c>
      <c r="E61" s="77"/>
      <c r="F61" s="78"/>
      <c r="G61" s="78"/>
      <c r="H61" s="79" t="s">
        <v>62</v>
      </c>
      <c r="I61" s="79"/>
      <c r="J61" s="75"/>
      <c r="K61" s="67"/>
    </row>
    <row r="62" spans="1:14" ht="9.9499999999999993" customHeight="1">
      <c r="H62" s="80"/>
      <c r="I62" s="80"/>
    </row>
    <row r="63" spans="1:14">
      <c r="H63" s="80"/>
      <c r="I63" s="80"/>
    </row>
    <row r="64" spans="1:14">
      <c r="H64" s="80"/>
      <c r="I64" s="80"/>
    </row>
  </sheetData>
  <sheetProtection selectLockedCells="1" selectUnlockedCells="1"/>
  <mergeCells count="69">
    <mergeCell ref="H52:I52"/>
    <mergeCell ref="D59:E59"/>
    <mergeCell ref="H59:I59"/>
    <mergeCell ref="D60:E60"/>
    <mergeCell ref="H60:I60"/>
    <mergeCell ref="D61:E61"/>
    <mergeCell ref="H61:I61"/>
    <mergeCell ref="H43:I43"/>
    <mergeCell ref="H44:I44"/>
    <mergeCell ref="H45:I45"/>
    <mergeCell ref="H47:I47"/>
    <mergeCell ref="H48:I48"/>
    <mergeCell ref="H50:I50"/>
    <mergeCell ref="H36:I36"/>
    <mergeCell ref="H37:I37"/>
    <mergeCell ref="H39:I39"/>
    <mergeCell ref="H40:I40"/>
    <mergeCell ref="H41:I41"/>
    <mergeCell ref="H42:I42"/>
    <mergeCell ref="C32:D32"/>
    <mergeCell ref="H32:I32"/>
    <mergeCell ref="C33:D33"/>
    <mergeCell ref="H33:I33"/>
    <mergeCell ref="H34:I34"/>
    <mergeCell ref="H35:I35"/>
    <mergeCell ref="C28:D28"/>
    <mergeCell ref="H28:I28"/>
    <mergeCell ref="C29:D29"/>
    <mergeCell ref="H29:I29"/>
    <mergeCell ref="C30:D30"/>
    <mergeCell ref="H30:I30"/>
    <mergeCell ref="H24:I24"/>
    <mergeCell ref="C25:D25"/>
    <mergeCell ref="H25:I25"/>
    <mergeCell ref="C26:D26"/>
    <mergeCell ref="C27:D27"/>
    <mergeCell ref="H27:I27"/>
    <mergeCell ref="H20:I20"/>
    <mergeCell ref="C21:D21"/>
    <mergeCell ref="H21:I21"/>
    <mergeCell ref="C22:D22"/>
    <mergeCell ref="H22:I22"/>
    <mergeCell ref="C23:D23"/>
    <mergeCell ref="H23:I23"/>
    <mergeCell ref="C17:D17"/>
    <mergeCell ref="H17:I17"/>
    <mergeCell ref="C18:D18"/>
    <mergeCell ref="H18:I18"/>
    <mergeCell ref="C19:D19"/>
    <mergeCell ref="H19:I19"/>
    <mergeCell ref="C13:D13"/>
    <mergeCell ref="H13:I13"/>
    <mergeCell ref="C14:D14"/>
    <mergeCell ref="H14:I14"/>
    <mergeCell ref="C15:D15"/>
    <mergeCell ref="C16:D16"/>
    <mergeCell ref="H16:I16"/>
    <mergeCell ref="C10:D10"/>
    <mergeCell ref="H10:I10"/>
    <mergeCell ref="C11:D11"/>
    <mergeCell ref="H11:I11"/>
    <mergeCell ref="C12:D12"/>
    <mergeCell ref="H12:I12"/>
    <mergeCell ref="B1:L1"/>
    <mergeCell ref="B2:L2"/>
    <mergeCell ref="B3:L3"/>
    <mergeCell ref="G5:I5"/>
    <mergeCell ref="C8:D8"/>
    <mergeCell ref="H8:I8"/>
  </mergeCells>
  <printOptions verticalCentered="1"/>
  <pageMargins left="0.39374999999999999" right="0" top="0.43333333333333335" bottom="0.70833333333333337" header="0.51180555555555551" footer="0.51180555555555551"/>
  <pageSetup scale="6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2018-04-14T00:53:58Z</cp:lastPrinted>
  <dcterms:created xsi:type="dcterms:W3CDTF">2018-04-14T00:53:39Z</dcterms:created>
  <dcterms:modified xsi:type="dcterms:W3CDTF">2018-04-14T00:55:36Z</dcterms:modified>
</cp:coreProperties>
</file>