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ESF" sheetId="1" r:id="rId1"/>
  </sheets>
  <externalReferences>
    <externalReference r:id="rId2"/>
  </externalReferences>
  <definedNames>
    <definedName name="Abr">#REF!</definedName>
    <definedName name="_xlnm.Print_Area" localSheetId="0">ESF!$B$1:$M$74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L57" i="1" l="1"/>
  <c r="K57" i="1"/>
  <c r="K49" i="1"/>
  <c r="L49" i="1"/>
  <c r="K43" i="1"/>
  <c r="L43" i="1"/>
  <c r="F40" i="1"/>
  <c r="E40" i="1"/>
  <c r="L25" i="1"/>
  <c r="L39" i="1" s="1"/>
  <c r="F25" i="1"/>
  <c r="K25" i="1"/>
  <c r="K39" i="1" s="1"/>
  <c r="E25" i="1"/>
  <c r="B3" i="1"/>
  <c r="L62" i="1" l="1"/>
  <c r="L64" i="1" s="1"/>
  <c r="F42" i="1"/>
  <c r="E42" i="1"/>
  <c r="K62" i="1"/>
  <c r="K64" i="1" l="1"/>
</calcChain>
</file>

<file path=xl/sharedStrings.xml><?xml version="1.0" encoding="utf-8"?>
<sst xmlns="http://schemas.openxmlformats.org/spreadsheetml/2006/main" count="70" uniqueCount="67">
  <si>
    <t>ESTADO DE SITUACIÓN FINANCIERA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</si>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</sst>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_(* #,##0.00_);_(* \(#,##0.00\);_(* &quot;-&quot;??_);_(@_)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6" fillId="0" borderId="0" applyFont="0" applyFill="0" applyBorder="0" applyAlignment="0" applyProtection="0"/>
    <xf numFmtId="169" fontId="3" fillId="0" borderId="0" applyFill="0" applyBorder="0" applyAlignment="0" applyProtection="0"/>
    <xf numFmtId="170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7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2" applyNumberFormat="0" applyProtection="0">
      <alignment horizontal="left" vertical="center" indent="1"/>
    </xf>
    <xf numFmtId="0" fontId="22" fillId="0" borderId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</cellStyleXfs>
  <cellXfs count="96">
    <xf numFmtId="0" fontId="0" fillId="0" borderId="0" xfId="0"/>
    <xf numFmtId="0" fontId="4" fillId="11" borderId="0" xfId="1" applyFont="1" applyFill="1" applyBorder="1"/>
    <xf numFmtId="0" fontId="5" fillId="11" borderId="0" xfId="1" applyFont="1" applyFill="1" applyBorder="1"/>
    <xf numFmtId="0" fontId="4" fillId="12" borderId="0" xfId="1" applyFont="1" applyFill="1" applyBorder="1"/>
    <xf numFmtId="0" fontId="4" fillId="12" borderId="0" xfId="1" applyFont="1" applyFill="1" applyBorder="1" applyAlignment="1">
      <alignment vertical="top"/>
    </xf>
    <xf numFmtId="0" fontId="4" fillId="12" borderId="0" xfId="1" applyFont="1" applyFill="1" applyBorder="1" applyAlignment="1">
      <alignment horizontal="right" vertical="top"/>
    </xf>
    <xf numFmtId="0" fontId="4" fillId="13" borderId="0" xfId="1" applyFont="1" applyFill="1" applyBorder="1"/>
    <xf numFmtId="0" fontId="4" fillId="11" borderId="0" xfId="1" applyFont="1" applyFill="1" applyBorder="1" applyAlignment="1">
      <alignment vertical="top"/>
    </xf>
    <xf numFmtId="0" fontId="7" fillId="13" borderId="0" xfId="1" applyFont="1" applyFill="1" applyBorder="1" applyAlignment="1"/>
    <xf numFmtId="0" fontId="7" fillId="13" borderId="0" xfId="3" applyNumberFormat="1" applyFont="1" applyFill="1" applyBorder="1" applyAlignment="1">
      <alignment vertical="center"/>
    </xf>
    <xf numFmtId="0" fontId="7" fillId="11" borderId="0" xfId="3" applyNumberFormat="1" applyFont="1" applyFill="1" applyBorder="1" applyAlignment="1">
      <alignment horizontal="center" vertical="center"/>
    </xf>
    <xf numFmtId="0" fontId="7" fillId="11" borderId="0" xfId="1" applyFont="1" applyFill="1" applyBorder="1" applyAlignment="1">
      <alignment horizontal="right"/>
    </xf>
    <xf numFmtId="0" fontId="7" fillId="11" borderId="0" xfId="1" applyNumberFormat="1" applyFont="1" applyFill="1" applyBorder="1" applyAlignment="1" applyProtection="1">
      <protection locked="0"/>
    </xf>
    <xf numFmtId="0" fontId="7" fillId="11" borderId="0" xfId="3" applyNumberFormat="1" applyFont="1" applyFill="1" applyBorder="1" applyAlignment="1">
      <alignment vertical="center"/>
    </xf>
    <xf numFmtId="0" fontId="7" fillId="11" borderId="0" xfId="3" applyNumberFormat="1" applyFont="1" applyFill="1" applyBorder="1" applyAlignment="1">
      <alignment horizontal="right" vertical="top"/>
    </xf>
    <xf numFmtId="0" fontId="4" fillId="13" borderId="0" xfId="1" applyFont="1" applyFill="1"/>
    <xf numFmtId="0" fontId="8" fillId="11" borderId="0" xfId="1" applyFont="1" applyFill="1" applyBorder="1"/>
    <xf numFmtId="0" fontId="9" fillId="11" borderId="0" xfId="1" applyFont="1" applyFill="1" applyBorder="1"/>
    <xf numFmtId="0" fontId="7" fillId="12" borderId="4" xfId="2" applyFont="1" applyFill="1" applyBorder="1" applyAlignment="1">
      <alignment horizontal="right" vertical="top"/>
    </xf>
    <xf numFmtId="0" fontId="6" fillId="13" borderId="0" xfId="1" applyFont="1" applyFill="1" applyBorder="1"/>
    <xf numFmtId="166" fontId="7" fillId="12" borderId="0" xfId="4" applyNumberFormat="1" applyFont="1" applyFill="1" applyBorder="1" applyAlignment="1" applyProtection="1">
      <alignment horizontal="center"/>
    </xf>
    <xf numFmtId="0" fontId="7" fillId="12" borderId="0" xfId="2" applyFont="1" applyFill="1" applyBorder="1" applyAlignment="1">
      <alignment horizontal="right" vertical="top"/>
    </xf>
    <xf numFmtId="0" fontId="7" fillId="11" borderId="6" xfId="3" applyNumberFormat="1" applyFont="1" applyFill="1" applyBorder="1" applyAlignment="1">
      <alignment vertical="center"/>
    </xf>
    <xf numFmtId="0" fontId="7" fillId="11" borderId="7" xfId="3" applyNumberFormat="1" applyFont="1" applyFill="1" applyBorder="1" applyAlignment="1">
      <alignment vertical="center"/>
    </xf>
    <xf numFmtId="0" fontId="4" fillId="11" borderId="6" xfId="1" applyFont="1" applyFill="1" applyBorder="1" applyAlignment="1">
      <alignment vertical="top"/>
    </xf>
    <xf numFmtId="167" fontId="6" fillId="11" borderId="0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vertical="top"/>
    </xf>
    <xf numFmtId="0" fontId="4" fillId="11" borderId="0" xfId="1" applyFont="1" applyFill="1" applyBorder="1" applyAlignment="1">
      <alignment horizontal="right" vertical="top"/>
    </xf>
    <xf numFmtId="0" fontId="7" fillId="11" borderId="0" xfId="1" applyFont="1" applyFill="1" applyBorder="1" applyAlignment="1">
      <alignment vertical="top"/>
    </xf>
    <xf numFmtId="0" fontId="7" fillId="11" borderId="7" xfId="1" applyFont="1" applyFill="1" applyBorder="1" applyAlignment="1">
      <alignment vertical="top"/>
    </xf>
    <xf numFmtId="0" fontId="7" fillId="11" borderId="0" xfId="1" applyFont="1" applyFill="1" applyBorder="1" applyAlignment="1">
      <alignment vertical="top" wrapText="1"/>
    </xf>
    <xf numFmtId="3" fontId="6" fillId="11" borderId="0" xfId="1" applyNumberFormat="1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3" fontId="7" fillId="11" borderId="7" xfId="1" applyNumberFormat="1" applyFont="1" applyFill="1" applyBorder="1" applyAlignment="1">
      <alignment vertical="top"/>
    </xf>
    <xf numFmtId="3" fontId="6" fillId="11" borderId="7" xfId="1" applyNumberFormat="1" applyFont="1" applyFill="1" applyBorder="1" applyAlignment="1">
      <alignment vertical="top"/>
    </xf>
    <xf numFmtId="0" fontId="10" fillId="11" borderId="0" xfId="1" applyFont="1" applyFill="1" applyBorder="1" applyAlignment="1">
      <alignment vertical="top" wrapText="1"/>
    </xf>
    <xf numFmtId="0" fontId="10" fillId="11" borderId="0" xfId="1" applyFont="1" applyFill="1" applyBorder="1" applyAlignment="1">
      <alignment vertical="top"/>
    </xf>
    <xf numFmtId="3" fontId="6" fillId="11" borderId="0" xfId="1" applyNumberFormat="1" applyFont="1" applyFill="1" applyBorder="1" applyAlignment="1" applyProtection="1">
      <alignment vertical="top"/>
      <protection locked="0"/>
    </xf>
    <xf numFmtId="3" fontId="4" fillId="11" borderId="0" xfId="1" applyNumberFormat="1" applyFont="1" applyFill="1" applyBorder="1"/>
    <xf numFmtId="3" fontId="6" fillId="11" borderId="7" xfId="1" applyNumberFormat="1" applyFont="1" applyFill="1" applyBorder="1" applyAlignment="1" applyProtection="1">
      <alignment vertical="top"/>
      <protection locked="0"/>
    </xf>
    <xf numFmtId="0" fontId="6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justify" vertical="top" wrapText="1"/>
    </xf>
    <xf numFmtId="0" fontId="6" fillId="11" borderId="0" xfId="1" applyFont="1" applyFill="1" applyBorder="1" applyAlignment="1">
      <alignment vertical="top" wrapText="1"/>
    </xf>
    <xf numFmtId="3" fontId="6" fillId="11" borderId="0" xfId="4" applyNumberFormat="1" applyFont="1" applyFill="1" applyBorder="1" applyAlignment="1" applyProtection="1">
      <alignment vertical="top"/>
    </xf>
    <xf numFmtId="3" fontId="7" fillId="11" borderId="0" xfId="4" applyNumberFormat="1" applyFont="1" applyFill="1" applyBorder="1" applyAlignment="1" applyProtection="1">
      <alignment vertical="top"/>
    </xf>
    <xf numFmtId="3" fontId="7" fillId="11" borderId="7" xfId="4" applyNumberFormat="1" applyFont="1" applyFill="1" applyBorder="1" applyAlignment="1" applyProtection="1">
      <alignment vertical="top"/>
    </xf>
    <xf numFmtId="0" fontId="11" fillId="11" borderId="6" xfId="1" applyFont="1" applyFill="1" applyBorder="1" applyAlignment="1">
      <alignment vertical="top"/>
    </xf>
    <xf numFmtId="3" fontId="7" fillId="11" borderId="0" xfId="1" applyNumberFormat="1" applyFont="1" applyFill="1" applyBorder="1" applyAlignment="1" applyProtection="1">
      <alignment vertical="top"/>
    </xf>
    <xf numFmtId="3" fontId="7" fillId="11" borderId="7" xfId="1" applyNumberFormat="1" applyFont="1" applyFill="1" applyBorder="1" applyAlignment="1" applyProtection="1">
      <alignment vertical="top"/>
    </xf>
    <xf numFmtId="0" fontId="7" fillId="11" borderId="0" xfId="1" applyFont="1" applyFill="1" applyBorder="1" applyAlignment="1">
      <alignment horizontal="left" vertical="top" wrapText="1"/>
    </xf>
    <xf numFmtId="0" fontId="4" fillId="11" borderId="0" xfId="1" applyFont="1" applyFill="1" applyBorder="1" applyAlignment="1">
      <alignment vertical="top" wrapText="1"/>
    </xf>
    <xf numFmtId="3" fontId="6" fillId="11" borderId="7" xfId="4" applyNumberFormat="1" applyFont="1" applyFill="1" applyBorder="1" applyAlignment="1" applyProtection="1">
      <alignment vertical="top"/>
    </xf>
    <xf numFmtId="3" fontId="4" fillId="11" borderId="0" xfId="1" applyNumberFormat="1" applyFont="1" applyFill="1" applyBorder="1" applyAlignment="1">
      <alignment horizontal="right" vertical="top"/>
    </xf>
    <xf numFmtId="0" fontId="11" fillId="11" borderId="0" xfId="1" applyFont="1" applyFill="1" applyBorder="1" applyAlignment="1">
      <alignment horizontal="right" vertical="top"/>
    </xf>
    <xf numFmtId="0" fontId="7" fillId="11" borderId="0" xfId="1" applyFont="1" applyFill="1" applyBorder="1" applyAlignment="1">
      <alignment horizontal="left" vertical="top"/>
    </xf>
    <xf numFmtId="3" fontId="12" fillId="11" borderId="0" xfId="4" applyNumberFormat="1" applyFont="1" applyFill="1" applyBorder="1" applyAlignment="1" applyProtection="1">
      <alignment vertical="top"/>
    </xf>
    <xf numFmtId="3" fontId="12" fillId="11" borderId="7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horizontal="left" vertical="top"/>
    </xf>
    <xf numFmtId="0" fontId="4" fillId="11" borderId="7" xfId="1" applyFont="1" applyFill="1" applyBorder="1" applyAlignment="1">
      <alignment vertical="top"/>
    </xf>
    <xf numFmtId="0" fontId="4" fillId="11" borderId="6" xfId="1" applyFont="1" applyFill="1" applyBorder="1"/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165" fontId="6" fillId="11" borderId="7" xfId="4" applyFont="1" applyFill="1" applyBorder="1" applyAlignment="1" applyProtection="1"/>
    <xf numFmtId="0" fontId="4" fillId="11" borderId="8" xfId="1" applyFont="1" applyFill="1" applyBorder="1"/>
    <xf numFmtId="0" fontId="6" fillId="11" borderId="9" xfId="1" applyFont="1" applyFill="1" applyBorder="1" applyAlignment="1">
      <alignment vertical="top"/>
    </xf>
    <xf numFmtId="0" fontId="6" fillId="11" borderId="9" xfId="1" applyFont="1" applyFill="1" applyBorder="1"/>
    <xf numFmtId="165" fontId="6" fillId="11" borderId="9" xfId="4" applyFont="1" applyFill="1" applyBorder="1" applyAlignment="1" applyProtection="1"/>
    <xf numFmtId="0" fontId="4" fillId="11" borderId="9" xfId="1" applyFont="1" applyFill="1" applyBorder="1" applyAlignment="1">
      <alignment horizontal="right" vertical="top"/>
    </xf>
    <xf numFmtId="0" fontId="6" fillId="11" borderId="9" xfId="1" applyFont="1" applyFill="1" applyBorder="1" applyAlignment="1">
      <alignment vertical="center"/>
    </xf>
    <xf numFmtId="165" fontId="6" fillId="11" borderId="10" xfId="4" applyFont="1" applyFill="1" applyBorder="1" applyAlignment="1" applyProtection="1"/>
    <xf numFmtId="0" fontId="7" fillId="11" borderId="0" xfId="1" applyFont="1" applyFill="1" applyBorder="1" applyAlignment="1">
      <alignment horizontal="right" vertical="top"/>
    </xf>
    <xf numFmtId="0" fontId="6" fillId="11" borderId="0" xfId="1" applyFont="1" applyFill="1" applyBorder="1" applyAlignment="1">
      <alignment horizontal="right"/>
    </xf>
    <xf numFmtId="165" fontId="6" fillId="11" borderId="0" xfId="4" applyFont="1" applyFill="1" applyBorder="1" applyAlignment="1" applyProtection="1">
      <alignment vertical="top"/>
    </xf>
    <xf numFmtId="0" fontId="4" fillId="14" borderId="0" xfId="1" applyFont="1" applyFill="1" applyBorder="1"/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4" fillId="13" borderId="0" xfId="1" applyFont="1" applyFill="1" applyBorder="1" applyAlignment="1">
      <alignment horizontal="center"/>
    </xf>
    <xf numFmtId="0" fontId="10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left" vertical="top"/>
    </xf>
    <xf numFmtId="0" fontId="6" fillId="11" borderId="2" xfId="1" applyFont="1" applyFill="1" applyBorder="1" applyAlignment="1" applyProtection="1">
      <alignment horizontal="center"/>
      <protection locked="0"/>
    </xf>
    <xf numFmtId="0" fontId="6" fillId="11" borderId="9" xfId="1" applyFont="1" applyFill="1" applyBorder="1" applyAlignment="1" applyProtection="1">
      <alignment horizontal="center" vertical="center"/>
      <protection locked="0"/>
    </xf>
    <xf numFmtId="0" fontId="4" fillId="11" borderId="11" xfId="1" applyFont="1" applyFill="1" applyBorder="1" applyAlignment="1" applyProtection="1">
      <alignment horizontal="center"/>
      <protection locked="0"/>
    </xf>
    <xf numFmtId="0" fontId="6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left" vertical="top" wrapText="1"/>
    </xf>
    <xf numFmtId="0" fontId="8" fillId="11" borderId="0" xfId="1" applyFont="1" applyFill="1" applyBorder="1" applyAlignment="1">
      <alignment horizontal="center" vertical="center" wrapText="1"/>
    </xf>
    <xf numFmtId="0" fontId="6" fillId="11" borderId="0" xfId="1" applyFont="1" applyFill="1" applyBorder="1" applyAlignment="1">
      <alignment horizontal="justify" vertical="top" wrapText="1"/>
    </xf>
    <xf numFmtId="0" fontId="7" fillId="12" borderId="0" xfId="2" applyFont="1" applyFill="1" applyBorder="1" applyAlignment="1">
      <alignment horizontal="center"/>
    </xf>
    <xf numFmtId="0" fontId="7" fillId="11" borderId="2" xfId="1" applyNumberFormat="1" applyFont="1" applyFill="1" applyBorder="1" applyAlignment="1" applyProtection="1">
      <alignment horizontal="center"/>
      <protection locked="0"/>
    </xf>
    <xf numFmtId="0" fontId="8" fillId="12" borderId="3" xfId="2" applyFont="1" applyFill="1" applyBorder="1" applyAlignment="1">
      <alignment horizontal="center" vertical="center"/>
    </xf>
    <xf numFmtId="0" fontId="8" fillId="12" borderId="6" xfId="2" applyFont="1" applyFill="1" applyBorder="1" applyAlignment="1">
      <alignment horizontal="center" vertical="center"/>
    </xf>
    <xf numFmtId="0" fontId="7" fillId="12" borderId="4" xfId="2" applyFont="1" applyFill="1" applyBorder="1" applyAlignment="1">
      <alignment horizontal="center" vertical="center"/>
    </xf>
    <xf numFmtId="0" fontId="7" fillId="12" borderId="0" xfId="2" applyFont="1" applyFill="1" applyBorder="1" applyAlignment="1">
      <alignment horizontal="center" vertical="center"/>
    </xf>
    <xf numFmtId="0" fontId="7" fillId="12" borderId="4" xfId="1" applyFont="1" applyFill="1" applyBorder="1" applyAlignment="1">
      <alignment horizontal="center"/>
    </xf>
    <xf numFmtId="0" fontId="7" fillId="12" borderId="4" xfId="2" applyFont="1" applyFill="1" applyBorder="1" applyAlignment="1">
      <alignment horizontal="right" vertical="top"/>
    </xf>
    <xf numFmtId="0" fontId="7" fillId="12" borderId="0" xfId="2" applyFont="1" applyFill="1" applyBorder="1" applyAlignment="1">
      <alignment horizontal="right" vertical="top"/>
    </xf>
    <xf numFmtId="0" fontId="7" fillId="12" borderId="5" xfId="1" applyFont="1" applyFill="1" applyBorder="1" applyAlignment="1">
      <alignment horizontal="center"/>
    </xf>
  </cellXfs>
  <cellStyles count="443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4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"/>
    <cellStyle name="Normal 2 10" xfId="166"/>
    <cellStyle name="Normal 2 10 2" xfId="167"/>
    <cellStyle name="Normal 2 10 3" xfId="168"/>
    <cellStyle name="Normal 2 10 4" xfId="169"/>
    <cellStyle name="Normal 2 11" xfId="170"/>
    <cellStyle name="Normal 2 11 2" xfId="171"/>
    <cellStyle name="Normal 2 11 3" xfId="172"/>
    <cellStyle name="Normal 2 11 4" xfId="173"/>
    <cellStyle name="Normal 2 12" xfId="174"/>
    <cellStyle name="Normal 2 12 2" xfId="175"/>
    <cellStyle name="Normal 2 12 3" xfId="176"/>
    <cellStyle name="Normal 2 12 4" xfId="177"/>
    <cellStyle name="Normal 2 13" xfId="178"/>
    <cellStyle name="Normal 2 13 2" xfId="179"/>
    <cellStyle name="Normal 2 13 3" xfId="180"/>
    <cellStyle name="Normal 2 13 4" xfId="181"/>
    <cellStyle name="Normal 2 14" xfId="182"/>
    <cellStyle name="Normal 2 14 2" xfId="183"/>
    <cellStyle name="Normal 2 14 3" xfId="184"/>
    <cellStyle name="Normal 2 14 4" xfId="185"/>
    <cellStyle name="Normal 2 15" xfId="186"/>
    <cellStyle name="Normal 2 15 2" xfId="187"/>
    <cellStyle name="Normal 2 15 3" xfId="188"/>
    <cellStyle name="Normal 2 15 4" xfId="189"/>
    <cellStyle name="Normal 2 16" xfId="190"/>
    <cellStyle name="Normal 2 16 2" xfId="191"/>
    <cellStyle name="Normal 2 16 3" xfId="192"/>
    <cellStyle name="Normal 2 16 4" xfId="193"/>
    <cellStyle name="Normal 2 17" xfId="194"/>
    <cellStyle name="Normal 2 17 2" xfId="195"/>
    <cellStyle name="Normal 2 17 3" xfId="196"/>
    <cellStyle name="Normal 2 17 4" xfId="197"/>
    <cellStyle name="Normal 2 18" xfId="198"/>
    <cellStyle name="Normal 2 18 2" xfId="199"/>
    <cellStyle name="Normal 2 18 3" xfId="200"/>
    <cellStyle name="Normal 2 19" xfId="201"/>
    <cellStyle name="Normal 2 19 2" xfId="202"/>
    <cellStyle name="Normal 2 2" xfId="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id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2">
          <cell r="B2" t="str">
            <v>Al 30 de Junio de 2018 y al 31 de Diciembre de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76"/>
  <sheetViews>
    <sheetView tabSelected="1" zoomScale="90" zoomScaleNormal="90" workbookViewId="0">
      <selection activeCell="D15" sqref="D15"/>
    </sheetView>
  </sheetViews>
  <sheetFormatPr baseColWidth="10" defaultColWidth="11.42578125" defaultRowHeight="12.75" x14ac:dyDescent="0.2"/>
  <cols>
    <col min="1" max="1" width="4.28515625" style="2" bestFit="1" customWidth="1"/>
    <col min="2" max="2" width="4.85546875" style="1" customWidth="1"/>
    <col min="3" max="3" width="27.5703125" style="7" customWidth="1"/>
    <col min="4" max="4" width="37.85546875" style="1" customWidth="1"/>
    <col min="5" max="6" width="21" style="1" customWidth="1"/>
    <col min="7" max="7" width="11" style="27" customWidth="1"/>
    <col min="8" max="8" width="8" style="27" customWidth="1"/>
    <col min="9" max="10" width="27.5703125" style="1" customWidth="1"/>
    <col min="11" max="12" width="21" style="1" customWidth="1"/>
    <col min="13" max="13" width="4.85546875" style="15" customWidth="1"/>
    <col min="14" max="253" width="11.42578125" style="1"/>
    <col min="254" max="254" width="4.85546875" style="1" customWidth="1"/>
    <col min="255" max="255" width="27.5703125" style="1" customWidth="1"/>
    <col min="256" max="256" width="37.85546875" style="1" customWidth="1"/>
    <col min="257" max="258" width="21" style="1" customWidth="1"/>
    <col min="259" max="259" width="11" style="1" customWidth="1"/>
    <col min="260" max="261" width="27.5703125" style="1" customWidth="1"/>
    <col min="262" max="263" width="21" style="1" customWidth="1"/>
    <col min="264" max="264" width="4.85546875" style="1" customWidth="1"/>
    <col min="265" max="265" width="1.7109375" style="1" customWidth="1"/>
    <col min="266" max="509" width="11.42578125" style="1"/>
    <col min="510" max="510" width="4.85546875" style="1" customWidth="1"/>
    <col min="511" max="511" width="27.5703125" style="1" customWidth="1"/>
    <col min="512" max="512" width="37.85546875" style="1" customWidth="1"/>
    <col min="513" max="514" width="21" style="1" customWidth="1"/>
    <col min="515" max="515" width="11" style="1" customWidth="1"/>
    <col min="516" max="517" width="27.5703125" style="1" customWidth="1"/>
    <col min="518" max="519" width="21" style="1" customWidth="1"/>
    <col min="520" max="520" width="4.85546875" style="1" customWidth="1"/>
    <col min="521" max="521" width="1.7109375" style="1" customWidth="1"/>
    <col min="522" max="765" width="11.42578125" style="1"/>
    <col min="766" max="766" width="4.85546875" style="1" customWidth="1"/>
    <col min="767" max="767" width="27.5703125" style="1" customWidth="1"/>
    <col min="768" max="768" width="37.85546875" style="1" customWidth="1"/>
    <col min="769" max="770" width="21" style="1" customWidth="1"/>
    <col min="771" max="771" width="11" style="1" customWidth="1"/>
    <col min="772" max="773" width="27.5703125" style="1" customWidth="1"/>
    <col min="774" max="775" width="21" style="1" customWidth="1"/>
    <col min="776" max="776" width="4.85546875" style="1" customWidth="1"/>
    <col min="777" max="777" width="1.7109375" style="1" customWidth="1"/>
    <col min="778" max="1021" width="11.42578125" style="1"/>
    <col min="1022" max="1022" width="4.85546875" style="1" customWidth="1"/>
    <col min="1023" max="1023" width="27.5703125" style="1" customWidth="1"/>
    <col min="1024" max="1024" width="37.85546875" style="1" customWidth="1"/>
    <col min="1025" max="1026" width="21" style="1" customWidth="1"/>
    <col min="1027" max="1027" width="11" style="1" customWidth="1"/>
    <col min="1028" max="1029" width="27.5703125" style="1" customWidth="1"/>
    <col min="1030" max="1031" width="21" style="1" customWidth="1"/>
    <col min="1032" max="1032" width="4.85546875" style="1" customWidth="1"/>
    <col min="1033" max="1033" width="1.7109375" style="1" customWidth="1"/>
    <col min="1034" max="1277" width="11.42578125" style="1"/>
    <col min="1278" max="1278" width="4.85546875" style="1" customWidth="1"/>
    <col min="1279" max="1279" width="27.5703125" style="1" customWidth="1"/>
    <col min="1280" max="1280" width="37.85546875" style="1" customWidth="1"/>
    <col min="1281" max="1282" width="21" style="1" customWidth="1"/>
    <col min="1283" max="1283" width="11" style="1" customWidth="1"/>
    <col min="1284" max="1285" width="27.5703125" style="1" customWidth="1"/>
    <col min="1286" max="1287" width="21" style="1" customWidth="1"/>
    <col min="1288" max="1288" width="4.85546875" style="1" customWidth="1"/>
    <col min="1289" max="1289" width="1.7109375" style="1" customWidth="1"/>
    <col min="1290" max="1533" width="11.42578125" style="1"/>
    <col min="1534" max="1534" width="4.85546875" style="1" customWidth="1"/>
    <col min="1535" max="1535" width="27.5703125" style="1" customWidth="1"/>
    <col min="1536" max="1536" width="37.85546875" style="1" customWidth="1"/>
    <col min="1537" max="1538" width="21" style="1" customWidth="1"/>
    <col min="1539" max="1539" width="11" style="1" customWidth="1"/>
    <col min="1540" max="1541" width="27.5703125" style="1" customWidth="1"/>
    <col min="1542" max="1543" width="21" style="1" customWidth="1"/>
    <col min="1544" max="1544" width="4.85546875" style="1" customWidth="1"/>
    <col min="1545" max="1545" width="1.7109375" style="1" customWidth="1"/>
    <col min="1546" max="1789" width="11.42578125" style="1"/>
    <col min="1790" max="1790" width="4.85546875" style="1" customWidth="1"/>
    <col min="1791" max="1791" width="27.5703125" style="1" customWidth="1"/>
    <col min="1792" max="1792" width="37.85546875" style="1" customWidth="1"/>
    <col min="1793" max="1794" width="21" style="1" customWidth="1"/>
    <col min="1795" max="1795" width="11" style="1" customWidth="1"/>
    <col min="1796" max="1797" width="27.5703125" style="1" customWidth="1"/>
    <col min="1798" max="1799" width="21" style="1" customWidth="1"/>
    <col min="1800" max="1800" width="4.85546875" style="1" customWidth="1"/>
    <col min="1801" max="1801" width="1.7109375" style="1" customWidth="1"/>
    <col min="1802" max="2045" width="11.42578125" style="1"/>
    <col min="2046" max="2046" width="4.85546875" style="1" customWidth="1"/>
    <col min="2047" max="2047" width="27.5703125" style="1" customWidth="1"/>
    <col min="2048" max="2048" width="37.85546875" style="1" customWidth="1"/>
    <col min="2049" max="2050" width="21" style="1" customWidth="1"/>
    <col min="2051" max="2051" width="11" style="1" customWidth="1"/>
    <col min="2052" max="2053" width="27.5703125" style="1" customWidth="1"/>
    <col min="2054" max="2055" width="21" style="1" customWidth="1"/>
    <col min="2056" max="2056" width="4.85546875" style="1" customWidth="1"/>
    <col min="2057" max="2057" width="1.7109375" style="1" customWidth="1"/>
    <col min="2058" max="2301" width="11.42578125" style="1"/>
    <col min="2302" max="2302" width="4.85546875" style="1" customWidth="1"/>
    <col min="2303" max="2303" width="27.5703125" style="1" customWidth="1"/>
    <col min="2304" max="2304" width="37.85546875" style="1" customWidth="1"/>
    <col min="2305" max="2306" width="21" style="1" customWidth="1"/>
    <col min="2307" max="2307" width="11" style="1" customWidth="1"/>
    <col min="2308" max="2309" width="27.5703125" style="1" customWidth="1"/>
    <col min="2310" max="2311" width="21" style="1" customWidth="1"/>
    <col min="2312" max="2312" width="4.85546875" style="1" customWidth="1"/>
    <col min="2313" max="2313" width="1.7109375" style="1" customWidth="1"/>
    <col min="2314" max="2557" width="11.42578125" style="1"/>
    <col min="2558" max="2558" width="4.85546875" style="1" customWidth="1"/>
    <col min="2559" max="2559" width="27.5703125" style="1" customWidth="1"/>
    <col min="2560" max="2560" width="37.85546875" style="1" customWidth="1"/>
    <col min="2561" max="2562" width="21" style="1" customWidth="1"/>
    <col min="2563" max="2563" width="11" style="1" customWidth="1"/>
    <col min="2564" max="2565" width="27.5703125" style="1" customWidth="1"/>
    <col min="2566" max="2567" width="21" style="1" customWidth="1"/>
    <col min="2568" max="2568" width="4.85546875" style="1" customWidth="1"/>
    <col min="2569" max="2569" width="1.7109375" style="1" customWidth="1"/>
    <col min="2570" max="2813" width="11.42578125" style="1"/>
    <col min="2814" max="2814" width="4.85546875" style="1" customWidth="1"/>
    <col min="2815" max="2815" width="27.5703125" style="1" customWidth="1"/>
    <col min="2816" max="2816" width="37.85546875" style="1" customWidth="1"/>
    <col min="2817" max="2818" width="21" style="1" customWidth="1"/>
    <col min="2819" max="2819" width="11" style="1" customWidth="1"/>
    <col min="2820" max="2821" width="27.5703125" style="1" customWidth="1"/>
    <col min="2822" max="2823" width="21" style="1" customWidth="1"/>
    <col min="2824" max="2824" width="4.85546875" style="1" customWidth="1"/>
    <col min="2825" max="2825" width="1.7109375" style="1" customWidth="1"/>
    <col min="2826" max="3069" width="11.42578125" style="1"/>
    <col min="3070" max="3070" width="4.85546875" style="1" customWidth="1"/>
    <col min="3071" max="3071" width="27.5703125" style="1" customWidth="1"/>
    <col min="3072" max="3072" width="37.85546875" style="1" customWidth="1"/>
    <col min="3073" max="3074" width="21" style="1" customWidth="1"/>
    <col min="3075" max="3075" width="11" style="1" customWidth="1"/>
    <col min="3076" max="3077" width="27.5703125" style="1" customWidth="1"/>
    <col min="3078" max="3079" width="21" style="1" customWidth="1"/>
    <col min="3080" max="3080" width="4.85546875" style="1" customWidth="1"/>
    <col min="3081" max="3081" width="1.7109375" style="1" customWidth="1"/>
    <col min="3082" max="3325" width="11.42578125" style="1"/>
    <col min="3326" max="3326" width="4.85546875" style="1" customWidth="1"/>
    <col min="3327" max="3327" width="27.5703125" style="1" customWidth="1"/>
    <col min="3328" max="3328" width="37.85546875" style="1" customWidth="1"/>
    <col min="3329" max="3330" width="21" style="1" customWidth="1"/>
    <col min="3331" max="3331" width="11" style="1" customWidth="1"/>
    <col min="3332" max="3333" width="27.5703125" style="1" customWidth="1"/>
    <col min="3334" max="3335" width="21" style="1" customWidth="1"/>
    <col min="3336" max="3336" width="4.85546875" style="1" customWidth="1"/>
    <col min="3337" max="3337" width="1.7109375" style="1" customWidth="1"/>
    <col min="3338" max="3581" width="11.42578125" style="1"/>
    <col min="3582" max="3582" width="4.85546875" style="1" customWidth="1"/>
    <col min="3583" max="3583" width="27.5703125" style="1" customWidth="1"/>
    <col min="3584" max="3584" width="37.85546875" style="1" customWidth="1"/>
    <col min="3585" max="3586" width="21" style="1" customWidth="1"/>
    <col min="3587" max="3587" width="11" style="1" customWidth="1"/>
    <col min="3588" max="3589" width="27.5703125" style="1" customWidth="1"/>
    <col min="3590" max="3591" width="21" style="1" customWidth="1"/>
    <col min="3592" max="3592" width="4.85546875" style="1" customWidth="1"/>
    <col min="3593" max="3593" width="1.7109375" style="1" customWidth="1"/>
    <col min="3594" max="3837" width="11.42578125" style="1"/>
    <col min="3838" max="3838" width="4.85546875" style="1" customWidth="1"/>
    <col min="3839" max="3839" width="27.5703125" style="1" customWidth="1"/>
    <col min="3840" max="3840" width="37.85546875" style="1" customWidth="1"/>
    <col min="3841" max="3842" width="21" style="1" customWidth="1"/>
    <col min="3843" max="3843" width="11" style="1" customWidth="1"/>
    <col min="3844" max="3845" width="27.5703125" style="1" customWidth="1"/>
    <col min="3846" max="3847" width="21" style="1" customWidth="1"/>
    <col min="3848" max="3848" width="4.85546875" style="1" customWidth="1"/>
    <col min="3849" max="3849" width="1.7109375" style="1" customWidth="1"/>
    <col min="3850" max="4093" width="11.42578125" style="1"/>
    <col min="4094" max="4094" width="4.85546875" style="1" customWidth="1"/>
    <col min="4095" max="4095" width="27.5703125" style="1" customWidth="1"/>
    <col min="4096" max="4096" width="37.85546875" style="1" customWidth="1"/>
    <col min="4097" max="4098" width="21" style="1" customWidth="1"/>
    <col min="4099" max="4099" width="11" style="1" customWidth="1"/>
    <col min="4100" max="4101" width="27.5703125" style="1" customWidth="1"/>
    <col min="4102" max="4103" width="21" style="1" customWidth="1"/>
    <col min="4104" max="4104" width="4.85546875" style="1" customWidth="1"/>
    <col min="4105" max="4105" width="1.7109375" style="1" customWidth="1"/>
    <col min="4106" max="4349" width="11.42578125" style="1"/>
    <col min="4350" max="4350" width="4.85546875" style="1" customWidth="1"/>
    <col min="4351" max="4351" width="27.5703125" style="1" customWidth="1"/>
    <col min="4352" max="4352" width="37.85546875" style="1" customWidth="1"/>
    <col min="4353" max="4354" width="21" style="1" customWidth="1"/>
    <col min="4355" max="4355" width="11" style="1" customWidth="1"/>
    <col min="4356" max="4357" width="27.5703125" style="1" customWidth="1"/>
    <col min="4358" max="4359" width="21" style="1" customWidth="1"/>
    <col min="4360" max="4360" width="4.85546875" style="1" customWidth="1"/>
    <col min="4361" max="4361" width="1.7109375" style="1" customWidth="1"/>
    <col min="4362" max="4605" width="11.42578125" style="1"/>
    <col min="4606" max="4606" width="4.85546875" style="1" customWidth="1"/>
    <col min="4607" max="4607" width="27.5703125" style="1" customWidth="1"/>
    <col min="4608" max="4608" width="37.85546875" style="1" customWidth="1"/>
    <col min="4609" max="4610" width="21" style="1" customWidth="1"/>
    <col min="4611" max="4611" width="11" style="1" customWidth="1"/>
    <col min="4612" max="4613" width="27.5703125" style="1" customWidth="1"/>
    <col min="4614" max="4615" width="21" style="1" customWidth="1"/>
    <col min="4616" max="4616" width="4.85546875" style="1" customWidth="1"/>
    <col min="4617" max="4617" width="1.7109375" style="1" customWidth="1"/>
    <col min="4618" max="4861" width="11.42578125" style="1"/>
    <col min="4862" max="4862" width="4.85546875" style="1" customWidth="1"/>
    <col min="4863" max="4863" width="27.5703125" style="1" customWidth="1"/>
    <col min="4864" max="4864" width="37.85546875" style="1" customWidth="1"/>
    <col min="4865" max="4866" width="21" style="1" customWidth="1"/>
    <col min="4867" max="4867" width="11" style="1" customWidth="1"/>
    <col min="4868" max="4869" width="27.5703125" style="1" customWidth="1"/>
    <col min="4870" max="4871" width="21" style="1" customWidth="1"/>
    <col min="4872" max="4872" width="4.85546875" style="1" customWidth="1"/>
    <col min="4873" max="4873" width="1.7109375" style="1" customWidth="1"/>
    <col min="4874" max="5117" width="11.42578125" style="1"/>
    <col min="5118" max="5118" width="4.85546875" style="1" customWidth="1"/>
    <col min="5119" max="5119" width="27.5703125" style="1" customWidth="1"/>
    <col min="5120" max="5120" width="37.85546875" style="1" customWidth="1"/>
    <col min="5121" max="5122" width="21" style="1" customWidth="1"/>
    <col min="5123" max="5123" width="11" style="1" customWidth="1"/>
    <col min="5124" max="5125" width="27.5703125" style="1" customWidth="1"/>
    <col min="5126" max="5127" width="21" style="1" customWidth="1"/>
    <col min="5128" max="5128" width="4.85546875" style="1" customWidth="1"/>
    <col min="5129" max="5129" width="1.7109375" style="1" customWidth="1"/>
    <col min="5130" max="5373" width="11.42578125" style="1"/>
    <col min="5374" max="5374" width="4.85546875" style="1" customWidth="1"/>
    <col min="5375" max="5375" width="27.5703125" style="1" customWidth="1"/>
    <col min="5376" max="5376" width="37.85546875" style="1" customWidth="1"/>
    <col min="5377" max="5378" width="21" style="1" customWidth="1"/>
    <col min="5379" max="5379" width="11" style="1" customWidth="1"/>
    <col min="5380" max="5381" width="27.5703125" style="1" customWidth="1"/>
    <col min="5382" max="5383" width="21" style="1" customWidth="1"/>
    <col min="5384" max="5384" width="4.85546875" style="1" customWidth="1"/>
    <col min="5385" max="5385" width="1.7109375" style="1" customWidth="1"/>
    <col min="5386" max="5629" width="11.42578125" style="1"/>
    <col min="5630" max="5630" width="4.85546875" style="1" customWidth="1"/>
    <col min="5631" max="5631" width="27.5703125" style="1" customWidth="1"/>
    <col min="5632" max="5632" width="37.85546875" style="1" customWidth="1"/>
    <col min="5633" max="5634" width="21" style="1" customWidth="1"/>
    <col min="5635" max="5635" width="11" style="1" customWidth="1"/>
    <col min="5636" max="5637" width="27.5703125" style="1" customWidth="1"/>
    <col min="5638" max="5639" width="21" style="1" customWidth="1"/>
    <col min="5640" max="5640" width="4.85546875" style="1" customWidth="1"/>
    <col min="5641" max="5641" width="1.7109375" style="1" customWidth="1"/>
    <col min="5642" max="5885" width="11.42578125" style="1"/>
    <col min="5886" max="5886" width="4.85546875" style="1" customWidth="1"/>
    <col min="5887" max="5887" width="27.5703125" style="1" customWidth="1"/>
    <col min="5888" max="5888" width="37.85546875" style="1" customWidth="1"/>
    <col min="5889" max="5890" width="21" style="1" customWidth="1"/>
    <col min="5891" max="5891" width="11" style="1" customWidth="1"/>
    <col min="5892" max="5893" width="27.5703125" style="1" customWidth="1"/>
    <col min="5894" max="5895" width="21" style="1" customWidth="1"/>
    <col min="5896" max="5896" width="4.85546875" style="1" customWidth="1"/>
    <col min="5897" max="5897" width="1.7109375" style="1" customWidth="1"/>
    <col min="5898" max="6141" width="11.42578125" style="1"/>
    <col min="6142" max="6142" width="4.85546875" style="1" customWidth="1"/>
    <col min="6143" max="6143" width="27.5703125" style="1" customWidth="1"/>
    <col min="6144" max="6144" width="37.85546875" style="1" customWidth="1"/>
    <col min="6145" max="6146" width="21" style="1" customWidth="1"/>
    <col min="6147" max="6147" width="11" style="1" customWidth="1"/>
    <col min="6148" max="6149" width="27.5703125" style="1" customWidth="1"/>
    <col min="6150" max="6151" width="21" style="1" customWidth="1"/>
    <col min="6152" max="6152" width="4.85546875" style="1" customWidth="1"/>
    <col min="6153" max="6153" width="1.7109375" style="1" customWidth="1"/>
    <col min="6154" max="6397" width="11.42578125" style="1"/>
    <col min="6398" max="6398" width="4.85546875" style="1" customWidth="1"/>
    <col min="6399" max="6399" width="27.5703125" style="1" customWidth="1"/>
    <col min="6400" max="6400" width="37.85546875" style="1" customWidth="1"/>
    <col min="6401" max="6402" width="21" style="1" customWidth="1"/>
    <col min="6403" max="6403" width="11" style="1" customWidth="1"/>
    <col min="6404" max="6405" width="27.5703125" style="1" customWidth="1"/>
    <col min="6406" max="6407" width="21" style="1" customWidth="1"/>
    <col min="6408" max="6408" width="4.85546875" style="1" customWidth="1"/>
    <col min="6409" max="6409" width="1.7109375" style="1" customWidth="1"/>
    <col min="6410" max="6653" width="11.42578125" style="1"/>
    <col min="6654" max="6654" width="4.85546875" style="1" customWidth="1"/>
    <col min="6655" max="6655" width="27.5703125" style="1" customWidth="1"/>
    <col min="6656" max="6656" width="37.85546875" style="1" customWidth="1"/>
    <col min="6657" max="6658" width="21" style="1" customWidth="1"/>
    <col min="6659" max="6659" width="11" style="1" customWidth="1"/>
    <col min="6660" max="6661" width="27.5703125" style="1" customWidth="1"/>
    <col min="6662" max="6663" width="21" style="1" customWidth="1"/>
    <col min="6664" max="6664" width="4.85546875" style="1" customWidth="1"/>
    <col min="6665" max="6665" width="1.7109375" style="1" customWidth="1"/>
    <col min="6666" max="6909" width="11.42578125" style="1"/>
    <col min="6910" max="6910" width="4.85546875" style="1" customWidth="1"/>
    <col min="6911" max="6911" width="27.5703125" style="1" customWidth="1"/>
    <col min="6912" max="6912" width="37.85546875" style="1" customWidth="1"/>
    <col min="6913" max="6914" width="21" style="1" customWidth="1"/>
    <col min="6915" max="6915" width="11" style="1" customWidth="1"/>
    <col min="6916" max="6917" width="27.5703125" style="1" customWidth="1"/>
    <col min="6918" max="6919" width="21" style="1" customWidth="1"/>
    <col min="6920" max="6920" width="4.85546875" style="1" customWidth="1"/>
    <col min="6921" max="6921" width="1.7109375" style="1" customWidth="1"/>
    <col min="6922" max="7165" width="11.42578125" style="1"/>
    <col min="7166" max="7166" width="4.85546875" style="1" customWidth="1"/>
    <col min="7167" max="7167" width="27.5703125" style="1" customWidth="1"/>
    <col min="7168" max="7168" width="37.85546875" style="1" customWidth="1"/>
    <col min="7169" max="7170" width="21" style="1" customWidth="1"/>
    <col min="7171" max="7171" width="11" style="1" customWidth="1"/>
    <col min="7172" max="7173" width="27.5703125" style="1" customWidth="1"/>
    <col min="7174" max="7175" width="21" style="1" customWidth="1"/>
    <col min="7176" max="7176" width="4.85546875" style="1" customWidth="1"/>
    <col min="7177" max="7177" width="1.7109375" style="1" customWidth="1"/>
    <col min="7178" max="7421" width="11.42578125" style="1"/>
    <col min="7422" max="7422" width="4.85546875" style="1" customWidth="1"/>
    <col min="7423" max="7423" width="27.5703125" style="1" customWidth="1"/>
    <col min="7424" max="7424" width="37.85546875" style="1" customWidth="1"/>
    <col min="7425" max="7426" width="21" style="1" customWidth="1"/>
    <col min="7427" max="7427" width="11" style="1" customWidth="1"/>
    <col min="7428" max="7429" width="27.5703125" style="1" customWidth="1"/>
    <col min="7430" max="7431" width="21" style="1" customWidth="1"/>
    <col min="7432" max="7432" width="4.85546875" style="1" customWidth="1"/>
    <col min="7433" max="7433" width="1.7109375" style="1" customWidth="1"/>
    <col min="7434" max="7677" width="11.42578125" style="1"/>
    <col min="7678" max="7678" width="4.85546875" style="1" customWidth="1"/>
    <col min="7679" max="7679" width="27.5703125" style="1" customWidth="1"/>
    <col min="7680" max="7680" width="37.85546875" style="1" customWidth="1"/>
    <col min="7681" max="7682" width="21" style="1" customWidth="1"/>
    <col min="7683" max="7683" width="11" style="1" customWidth="1"/>
    <col min="7684" max="7685" width="27.5703125" style="1" customWidth="1"/>
    <col min="7686" max="7687" width="21" style="1" customWidth="1"/>
    <col min="7688" max="7688" width="4.85546875" style="1" customWidth="1"/>
    <col min="7689" max="7689" width="1.7109375" style="1" customWidth="1"/>
    <col min="7690" max="7933" width="11.42578125" style="1"/>
    <col min="7934" max="7934" width="4.85546875" style="1" customWidth="1"/>
    <col min="7935" max="7935" width="27.5703125" style="1" customWidth="1"/>
    <col min="7936" max="7936" width="37.85546875" style="1" customWidth="1"/>
    <col min="7937" max="7938" width="21" style="1" customWidth="1"/>
    <col min="7939" max="7939" width="11" style="1" customWidth="1"/>
    <col min="7940" max="7941" width="27.5703125" style="1" customWidth="1"/>
    <col min="7942" max="7943" width="21" style="1" customWidth="1"/>
    <col min="7944" max="7944" width="4.85546875" style="1" customWidth="1"/>
    <col min="7945" max="7945" width="1.7109375" style="1" customWidth="1"/>
    <col min="7946" max="8189" width="11.42578125" style="1"/>
    <col min="8190" max="8190" width="4.85546875" style="1" customWidth="1"/>
    <col min="8191" max="8191" width="27.5703125" style="1" customWidth="1"/>
    <col min="8192" max="8192" width="37.85546875" style="1" customWidth="1"/>
    <col min="8193" max="8194" width="21" style="1" customWidth="1"/>
    <col min="8195" max="8195" width="11" style="1" customWidth="1"/>
    <col min="8196" max="8197" width="27.5703125" style="1" customWidth="1"/>
    <col min="8198" max="8199" width="21" style="1" customWidth="1"/>
    <col min="8200" max="8200" width="4.85546875" style="1" customWidth="1"/>
    <col min="8201" max="8201" width="1.7109375" style="1" customWidth="1"/>
    <col min="8202" max="8445" width="11.42578125" style="1"/>
    <col min="8446" max="8446" width="4.85546875" style="1" customWidth="1"/>
    <col min="8447" max="8447" width="27.5703125" style="1" customWidth="1"/>
    <col min="8448" max="8448" width="37.85546875" style="1" customWidth="1"/>
    <col min="8449" max="8450" width="21" style="1" customWidth="1"/>
    <col min="8451" max="8451" width="11" style="1" customWidth="1"/>
    <col min="8452" max="8453" width="27.5703125" style="1" customWidth="1"/>
    <col min="8454" max="8455" width="21" style="1" customWidth="1"/>
    <col min="8456" max="8456" width="4.85546875" style="1" customWidth="1"/>
    <col min="8457" max="8457" width="1.7109375" style="1" customWidth="1"/>
    <col min="8458" max="8701" width="11.42578125" style="1"/>
    <col min="8702" max="8702" width="4.85546875" style="1" customWidth="1"/>
    <col min="8703" max="8703" width="27.5703125" style="1" customWidth="1"/>
    <col min="8704" max="8704" width="37.85546875" style="1" customWidth="1"/>
    <col min="8705" max="8706" width="21" style="1" customWidth="1"/>
    <col min="8707" max="8707" width="11" style="1" customWidth="1"/>
    <col min="8708" max="8709" width="27.5703125" style="1" customWidth="1"/>
    <col min="8710" max="8711" width="21" style="1" customWidth="1"/>
    <col min="8712" max="8712" width="4.85546875" style="1" customWidth="1"/>
    <col min="8713" max="8713" width="1.7109375" style="1" customWidth="1"/>
    <col min="8714" max="8957" width="11.42578125" style="1"/>
    <col min="8958" max="8958" width="4.85546875" style="1" customWidth="1"/>
    <col min="8959" max="8959" width="27.5703125" style="1" customWidth="1"/>
    <col min="8960" max="8960" width="37.85546875" style="1" customWidth="1"/>
    <col min="8961" max="8962" width="21" style="1" customWidth="1"/>
    <col min="8963" max="8963" width="11" style="1" customWidth="1"/>
    <col min="8964" max="8965" width="27.5703125" style="1" customWidth="1"/>
    <col min="8966" max="8967" width="21" style="1" customWidth="1"/>
    <col min="8968" max="8968" width="4.85546875" style="1" customWidth="1"/>
    <col min="8969" max="8969" width="1.7109375" style="1" customWidth="1"/>
    <col min="8970" max="9213" width="11.42578125" style="1"/>
    <col min="9214" max="9214" width="4.85546875" style="1" customWidth="1"/>
    <col min="9215" max="9215" width="27.5703125" style="1" customWidth="1"/>
    <col min="9216" max="9216" width="37.85546875" style="1" customWidth="1"/>
    <col min="9217" max="9218" width="21" style="1" customWidth="1"/>
    <col min="9219" max="9219" width="11" style="1" customWidth="1"/>
    <col min="9220" max="9221" width="27.5703125" style="1" customWidth="1"/>
    <col min="9222" max="9223" width="21" style="1" customWidth="1"/>
    <col min="9224" max="9224" width="4.85546875" style="1" customWidth="1"/>
    <col min="9225" max="9225" width="1.7109375" style="1" customWidth="1"/>
    <col min="9226" max="9469" width="11.42578125" style="1"/>
    <col min="9470" max="9470" width="4.85546875" style="1" customWidth="1"/>
    <col min="9471" max="9471" width="27.5703125" style="1" customWidth="1"/>
    <col min="9472" max="9472" width="37.85546875" style="1" customWidth="1"/>
    <col min="9473" max="9474" width="21" style="1" customWidth="1"/>
    <col min="9475" max="9475" width="11" style="1" customWidth="1"/>
    <col min="9476" max="9477" width="27.5703125" style="1" customWidth="1"/>
    <col min="9478" max="9479" width="21" style="1" customWidth="1"/>
    <col min="9480" max="9480" width="4.85546875" style="1" customWidth="1"/>
    <col min="9481" max="9481" width="1.7109375" style="1" customWidth="1"/>
    <col min="9482" max="9725" width="11.42578125" style="1"/>
    <col min="9726" max="9726" width="4.85546875" style="1" customWidth="1"/>
    <col min="9727" max="9727" width="27.5703125" style="1" customWidth="1"/>
    <col min="9728" max="9728" width="37.85546875" style="1" customWidth="1"/>
    <col min="9729" max="9730" width="21" style="1" customWidth="1"/>
    <col min="9731" max="9731" width="11" style="1" customWidth="1"/>
    <col min="9732" max="9733" width="27.5703125" style="1" customWidth="1"/>
    <col min="9734" max="9735" width="21" style="1" customWidth="1"/>
    <col min="9736" max="9736" width="4.85546875" style="1" customWidth="1"/>
    <col min="9737" max="9737" width="1.7109375" style="1" customWidth="1"/>
    <col min="9738" max="9981" width="11.42578125" style="1"/>
    <col min="9982" max="9982" width="4.85546875" style="1" customWidth="1"/>
    <col min="9983" max="9983" width="27.5703125" style="1" customWidth="1"/>
    <col min="9984" max="9984" width="37.85546875" style="1" customWidth="1"/>
    <col min="9985" max="9986" width="21" style="1" customWidth="1"/>
    <col min="9987" max="9987" width="11" style="1" customWidth="1"/>
    <col min="9988" max="9989" width="27.5703125" style="1" customWidth="1"/>
    <col min="9990" max="9991" width="21" style="1" customWidth="1"/>
    <col min="9992" max="9992" width="4.85546875" style="1" customWidth="1"/>
    <col min="9993" max="9993" width="1.7109375" style="1" customWidth="1"/>
    <col min="9994" max="10237" width="11.42578125" style="1"/>
    <col min="10238" max="10238" width="4.85546875" style="1" customWidth="1"/>
    <col min="10239" max="10239" width="27.5703125" style="1" customWidth="1"/>
    <col min="10240" max="10240" width="37.85546875" style="1" customWidth="1"/>
    <col min="10241" max="10242" width="21" style="1" customWidth="1"/>
    <col min="10243" max="10243" width="11" style="1" customWidth="1"/>
    <col min="10244" max="10245" width="27.5703125" style="1" customWidth="1"/>
    <col min="10246" max="10247" width="21" style="1" customWidth="1"/>
    <col min="10248" max="10248" width="4.85546875" style="1" customWidth="1"/>
    <col min="10249" max="10249" width="1.7109375" style="1" customWidth="1"/>
    <col min="10250" max="10493" width="11.42578125" style="1"/>
    <col min="10494" max="10494" width="4.85546875" style="1" customWidth="1"/>
    <col min="10495" max="10495" width="27.5703125" style="1" customWidth="1"/>
    <col min="10496" max="10496" width="37.85546875" style="1" customWidth="1"/>
    <col min="10497" max="10498" width="21" style="1" customWidth="1"/>
    <col min="10499" max="10499" width="11" style="1" customWidth="1"/>
    <col min="10500" max="10501" width="27.5703125" style="1" customWidth="1"/>
    <col min="10502" max="10503" width="21" style="1" customWidth="1"/>
    <col min="10504" max="10504" width="4.85546875" style="1" customWidth="1"/>
    <col min="10505" max="10505" width="1.7109375" style="1" customWidth="1"/>
    <col min="10506" max="10749" width="11.42578125" style="1"/>
    <col min="10750" max="10750" width="4.85546875" style="1" customWidth="1"/>
    <col min="10751" max="10751" width="27.5703125" style="1" customWidth="1"/>
    <col min="10752" max="10752" width="37.85546875" style="1" customWidth="1"/>
    <col min="10753" max="10754" width="21" style="1" customWidth="1"/>
    <col min="10755" max="10755" width="11" style="1" customWidth="1"/>
    <col min="10756" max="10757" width="27.5703125" style="1" customWidth="1"/>
    <col min="10758" max="10759" width="21" style="1" customWidth="1"/>
    <col min="10760" max="10760" width="4.85546875" style="1" customWidth="1"/>
    <col min="10761" max="10761" width="1.7109375" style="1" customWidth="1"/>
    <col min="10762" max="11005" width="11.42578125" style="1"/>
    <col min="11006" max="11006" width="4.85546875" style="1" customWidth="1"/>
    <col min="11007" max="11007" width="27.5703125" style="1" customWidth="1"/>
    <col min="11008" max="11008" width="37.85546875" style="1" customWidth="1"/>
    <col min="11009" max="11010" width="21" style="1" customWidth="1"/>
    <col min="11011" max="11011" width="11" style="1" customWidth="1"/>
    <col min="11012" max="11013" width="27.5703125" style="1" customWidth="1"/>
    <col min="11014" max="11015" width="21" style="1" customWidth="1"/>
    <col min="11016" max="11016" width="4.85546875" style="1" customWidth="1"/>
    <col min="11017" max="11017" width="1.7109375" style="1" customWidth="1"/>
    <col min="11018" max="11261" width="11.42578125" style="1"/>
    <col min="11262" max="11262" width="4.85546875" style="1" customWidth="1"/>
    <col min="11263" max="11263" width="27.5703125" style="1" customWidth="1"/>
    <col min="11264" max="11264" width="37.85546875" style="1" customWidth="1"/>
    <col min="11265" max="11266" width="21" style="1" customWidth="1"/>
    <col min="11267" max="11267" width="11" style="1" customWidth="1"/>
    <col min="11268" max="11269" width="27.5703125" style="1" customWidth="1"/>
    <col min="11270" max="11271" width="21" style="1" customWidth="1"/>
    <col min="11272" max="11272" width="4.85546875" style="1" customWidth="1"/>
    <col min="11273" max="11273" width="1.7109375" style="1" customWidth="1"/>
    <col min="11274" max="11517" width="11.42578125" style="1"/>
    <col min="11518" max="11518" width="4.85546875" style="1" customWidth="1"/>
    <col min="11519" max="11519" width="27.5703125" style="1" customWidth="1"/>
    <col min="11520" max="11520" width="37.85546875" style="1" customWidth="1"/>
    <col min="11521" max="11522" width="21" style="1" customWidth="1"/>
    <col min="11523" max="11523" width="11" style="1" customWidth="1"/>
    <col min="11524" max="11525" width="27.5703125" style="1" customWidth="1"/>
    <col min="11526" max="11527" width="21" style="1" customWidth="1"/>
    <col min="11528" max="11528" width="4.85546875" style="1" customWidth="1"/>
    <col min="11529" max="11529" width="1.7109375" style="1" customWidth="1"/>
    <col min="11530" max="11773" width="11.42578125" style="1"/>
    <col min="11774" max="11774" width="4.85546875" style="1" customWidth="1"/>
    <col min="11775" max="11775" width="27.5703125" style="1" customWidth="1"/>
    <col min="11776" max="11776" width="37.85546875" style="1" customWidth="1"/>
    <col min="11777" max="11778" width="21" style="1" customWidth="1"/>
    <col min="11779" max="11779" width="11" style="1" customWidth="1"/>
    <col min="11780" max="11781" width="27.5703125" style="1" customWidth="1"/>
    <col min="11782" max="11783" width="21" style="1" customWidth="1"/>
    <col min="11784" max="11784" width="4.85546875" style="1" customWidth="1"/>
    <col min="11785" max="11785" width="1.7109375" style="1" customWidth="1"/>
    <col min="11786" max="12029" width="11.42578125" style="1"/>
    <col min="12030" max="12030" width="4.85546875" style="1" customWidth="1"/>
    <col min="12031" max="12031" width="27.5703125" style="1" customWidth="1"/>
    <col min="12032" max="12032" width="37.85546875" style="1" customWidth="1"/>
    <col min="12033" max="12034" width="21" style="1" customWidth="1"/>
    <col min="12035" max="12035" width="11" style="1" customWidth="1"/>
    <col min="12036" max="12037" width="27.5703125" style="1" customWidth="1"/>
    <col min="12038" max="12039" width="21" style="1" customWidth="1"/>
    <col min="12040" max="12040" width="4.85546875" style="1" customWidth="1"/>
    <col min="12041" max="12041" width="1.7109375" style="1" customWidth="1"/>
    <col min="12042" max="12285" width="11.42578125" style="1"/>
    <col min="12286" max="12286" width="4.85546875" style="1" customWidth="1"/>
    <col min="12287" max="12287" width="27.5703125" style="1" customWidth="1"/>
    <col min="12288" max="12288" width="37.85546875" style="1" customWidth="1"/>
    <col min="12289" max="12290" width="21" style="1" customWidth="1"/>
    <col min="12291" max="12291" width="11" style="1" customWidth="1"/>
    <col min="12292" max="12293" width="27.5703125" style="1" customWidth="1"/>
    <col min="12294" max="12295" width="21" style="1" customWidth="1"/>
    <col min="12296" max="12296" width="4.85546875" style="1" customWidth="1"/>
    <col min="12297" max="12297" width="1.7109375" style="1" customWidth="1"/>
    <col min="12298" max="12541" width="11.42578125" style="1"/>
    <col min="12542" max="12542" width="4.85546875" style="1" customWidth="1"/>
    <col min="12543" max="12543" width="27.5703125" style="1" customWidth="1"/>
    <col min="12544" max="12544" width="37.85546875" style="1" customWidth="1"/>
    <col min="12545" max="12546" width="21" style="1" customWidth="1"/>
    <col min="12547" max="12547" width="11" style="1" customWidth="1"/>
    <col min="12548" max="12549" width="27.5703125" style="1" customWidth="1"/>
    <col min="12550" max="12551" width="21" style="1" customWidth="1"/>
    <col min="12552" max="12552" width="4.85546875" style="1" customWidth="1"/>
    <col min="12553" max="12553" width="1.7109375" style="1" customWidth="1"/>
    <col min="12554" max="12797" width="11.42578125" style="1"/>
    <col min="12798" max="12798" width="4.85546875" style="1" customWidth="1"/>
    <col min="12799" max="12799" width="27.5703125" style="1" customWidth="1"/>
    <col min="12800" max="12800" width="37.85546875" style="1" customWidth="1"/>
    <col min="12801" max="12802" width="21" style="1" customWidth="1"/>
    <col min="12803" max="12803" width="11" style="1" customWidth="1"/>
    <col min="12804" max="12805" width="27.5703125" style="1" customWidth="1"/>
    <col min="12806" max="12807" width="21" style="1" customWidth="1"/>
    <col min="12808" max="12808" width="4.85546875" style="1" customWidth="1"/>
    <col min="12809" max="12809" width="1.7109375" style="1" customWidth="1"/>
    <col min="12810" max="13053" width="11.42578125" style="1"/>
    <col min="13054" max="13054" width="4.85546875" style="1" customWidth="1"/>
    <col min="13055" max="13055" width="27.5703125" style="1" customWidth="1"/>
    <col min="13056" max="13056" width="37.85546875" style="1" customWidth="1"/>
    <col min="13057" max="13058" width="21" style="1" customWidth="1"/>
    <col min="13059" max="13059" width="11" style="1" customWidth="1"/>
    <col min="13060" max="13061" width="27.5703125" style="1" customWidth="1"/>
    <col min="13062" max="13063" width="21" style="1" customWidth="1"/>
    <col min="13064" max="13064" width="4.85546875" style="1" customWidth="1"/>
    <col min="13065" max="13065" width="1.7109375" style="1" customWidth="1"/>
    <col min="13066" max="13309" width="11.42578125" style="1"/>
    <col min="13310" max="13310" width="4.85546875" style="1" customWidth="1"/>
    <col min="13311" max="13311" width="27.5703125" style="1" customWidth="1"/>
    <col min="13312" max="13312" width="37.85546875" style="1" customWidth="1"/>
    <col min="13313" max="13314" width="21" style="1" customWidth="1"/>
    <col min="13315" max="13315" width="11" style="1" customWidth="1"/>
    <col min="13316" max="13317" width="27.5703125" style="1" customWidth="1"/>
    <col min="13318" max="13319" width="21" style="1" customWidth="1"/>
    <col min="13320" max="13320" width="4.85546875" style="1" customWidth="1"/>
    <col min="13321" max="13321" width="1.7109375" style="1" customWidth="1"/>
    <col min="13322" max="13565" width="11.42578125" style="1"/>
    <col min="13566" max="13566" width="4.85546875" style="1" customWidth="1"/>
    <col min="13567" max="13567" width="27.5703125" style="1" customWidth="1"/>
    <col min="13568" max="13568" width="37.85546875" style="1" customWidth="1"/>
    <col min="13569" max="13570" width="21" style="1" customWidth="1"/>
    <col min="13571" max="13571" width="11" style="1" customWidth="1"/>
    <col min="13572" max="13573" width="27.5703125" style="1" customWidth="1"/>
    <col min="13574" max="13575" width="21" style="1" customWidth="1"/>
    <col min="13576" max="13576" width="4.85546875" style="1" customWidth="1"/>
    <col min="13577" max="13577" width="1.7109375" style="1" customWidth="1"/>
    <col min="13578" max="13821" width="11.42578125" style="1"/>
    <col min="13822" max="13822" width="4.85546875" style="1" customWidth="1"/>
    <col min="13823" max="13823" width="27.5703125" style="1" customWidth="1"/>
    <col min="13824" max="13824" width="37.85546875" style="1" customWidth="1"/>
    <col min="13825" max="13826" width="21" style="1" customWidth="1"/>
    <col min="13827" max="13827" width="11" style="1" customWidth="1"/>
    <col min="13828" max="13829" width="27.5703125" style="1" customWidth="1"/>
    <col min="13830" max="13831" width="21" style="1" customWidth="1"/>
    <col min="13832" max="13832" width="4.85546875" style="1" customWidth="1"/>
    <col min="13833" max="13833" width="1.7109375" style="1" customWidth="1"/>
    <col min="13834" max="14077" width="11.42578125" style="1"/>
    <col min="14078" max="14078" width="4.85546875" style="1" customWidth="1"/>
    <col min="14079" max="14079" width="27.5703125" style="1" customWidth="1"/>
    <col min="14080" max="14080" width="37.85546875" style="1" customWidth="1"/>
    <col min="14081" max="14082" width="21" style="1" customWidth="1"/>
    <col min="14083" max="14083" width="11" style="1" customWidth="1"/>
    <col min="14084" max="14085" width="27.5703125" style="1" customWidth="1"/>
    <col min="14086" max="14087" width="21" style="1" customWidth="1"/>
    <col min="14088" max="14088" width="4.85546875" style="1" customWidth="1"/>
    <col min="14089" max="14089" width="1.7109375" style="1" customWidth="1"/>
    <col min="14090" max="14333" width="11.42578125" style="1"/>
    <col min="14334" max="14334" width="4.85546875" style="1" customWidth="1"/>
    <col min="14335" max="14335" width="27.5703125" style="1" customWidth="1"/>
    <col min="14336" max="14336" width="37.85546875" style="1" customWidth="1"/>
    <col min="14337" max="14338" width="21" style="1" customWidth="1"/>
    <col min="14339" max="14339" width="11" style="1" customWidth="1"/>
    <col min="14340" max="14341" width="27.5703125" style="1" customWidth="1"/>
    <col min="14342" max="14343" width="21" style="1" customWidth="1"/>
    <col min="14344" max="14344" width="4.85546875" style="1" customWidth="1"/>
    <col min="14345" max="14345" width="1.7109375" style="1" customWidth="1"/>
    <col min="14346" max="14589" width="11.42578125" style="1"/>
    <col min="14590" max="14590" width="4.85546875" style="1" customWidth="1"/>
    <col min="14591" max="14591" width="27.5703125" style="1" customWidth="1"/>
    <col min="14592" max="14592" width="37.85546875" style="1" customWidth="1"/>
    <col min="14593" max="14594" width="21" style="1" customWidth="1"/>
    <col min="14595" max="14595" width="11" style="1" customWidth="1"/>
    <col min="14596" max="14597" width="27.5703125" style="1" customWidth="1"/>
    <col min="14598" max="14599" width="21" style="1" customWidth="1"/>
    <col min="14600" max="14600" width="4.85546875" style="1" customWidth="1"/>
    <col min="14601" max="14601" width="1.7109375" style="1" customWidth="1"/>
    <col min="14602" max="14845" width="11.42578125" style="1"/>
    <col min="14846" max="14846" width="4.85546875" style="1" customWidth="1"/>
    <col min="14847" max="14847" width="27.5703125" style="1" customWidth="1"/>
    <col min="14848" max="14848" width="37.85546875" style="1" customWidth="1"/>
    <col min="14849" max="14850" width="21" style="1" customWidth="1"/>
    <col min="14851" max="14851" width="11" style="1" customWidth="1"/>
    <col min="14852" max="14853" width="27.5703125" style="1" customWidth="1"/>
    <col min="14854" max="14855" width="21" style="1" customWidth="1"/>
    <col min="14856" max="14856" width="4.85546875" style="1" customWidth="1"/>
    <col min="14857" max="14857" width="1.7109375" style="1" customWidth="1"/>
    <col min="14858" max="15101" width="11.42578125" style="1"/>
    <col min="15102" max="15102" width="4.85546875" style="1" customWidth="1"/>
    <col min="15103" max="15103" width="27.5703125" style="1" customWidth="1"/>
    <col min="15104" max="15104" width="37.85546875" style="1" customWidth="1"/>
    <col min="15105" max="15106" width="21" style="1" customWidth="1"/>
    <col min="15107" max="15107" width="11" style="1" customWidth="1"/>
    <col min="15108" max="15109" width="27.5703125" style="1" customWidth="1"/>
    <col min="15110" max="15111" width="21" style="1" customWidth="1"/>
    <col min="15112" max="15112" width="4.85546875" style="1" customWidth="1"/>
    <col min="15113" max="15113" width="1.7109375" style="1" customWidth="1"/>
    <col min="15114" max="15357" width="11.42578125" style="1"/>
    <col min="15358" max="15358" width="4.85546875" style="1" customWidth="1"/>
    <col min="15359" max="15359" width="27.5703125" style="1" customWidth="1"/>
    <col min="15360" max="15360" width="37.85546875" style="1" customWidth="1"/>
    <col min="15361" max="15362" width="21" style="1" customWidth="1"/>
    <col min="15363" max="15363" width="11" style="1" customWidth="1"/>
    <col min="15364" max="15365" width="27.5703125" style="1" customWidth="1"/>
    <col min="15366" max="15367" width="21" style="1" customWidth="1"/>
    <col min="15368" max="15368" width="4.85546875" style="1" customWidth="1"/>
    <col min="15369" max="15369" width="1.7109375" style="1" customWidth="1"/>
    <col min="15370" max="15613" width="11.42578125" style="1"/>
    <col min="15614" max="15614" width="4.85546875" style="1" customWidth="1"/>
    <col min="15615" max="15615" width="27.5703125" style="1" customWidth="1"/>
    <col min="15616" max="15616" width="37.85546875" style="1" customWidth="1"/>
    <col min="15617" max="15618" width="21" style="1" customWidth="1"/>
    <col min="15619" max="15619" width="11" style="1" customWidth="1"/>
    <col min="15620" max="15621" width="27.5703125" style="1" customWidth="1"/>
    <col min="15622" max="15623" width="21" style="1" customWidth="1"/>
    <col min="15624" max="15624" width="4.85546875" style="1" customWidth="1"/>
    <col min="15625" max="15625" width="1.7109375" style="1" customWidth="1"/>
    <col min="15626" max="15869" width="11.42578125" style="1"/>
    <col min="15870" max="15870" width="4.85546875" style="1" customWidth="1"/>
    <col min="15871" max="15871" width="27.5703125" style="1" customWidth="1"/>
    <col min="15872" max="15872" width="37.85546875" style="1" customWidth="1"/>
    <col min="15873" max="15874" width="21" style="1" customWidth="1"/>
    <col min="15875" max="15875" width="11" style="1" customWidth="1"/>
    <col min="15876" max="15877" width="27.5703125" style="1" customWidth="1"/>
    <col min="15878" max="15879" width="21" style="1" customWidth="1"/>
    <col min="15880" max="15880" width="4.85546875" style="1" customWidth="1"/>
    <col min="15881" max="15881" width="1.7109375" style="1" customWidth="1"/>
    <col min="15882" max="16125" width="11.42578125" style="1"/>
    <col min="16126" max="16126" width="4.85546875" style="1" customWidth="1"/>
    <col min="16127" max="16127" width="27.5703125" style="1" customWidth="1"/>
    <col min="16128" max="16128" width="37.85546875" style="1" customWidth="1"/>
    <col min="16129" max="16130" width="21" style="1" customWidth="1"/>
    <col min="16131" max="16131" width="11" style="1" customWidth="1"/>
    <col min="16132" max="16133" width="27.5703125" style="1" customWidth="1"/>
    <col min="16134" max="16135" width="21" style="1" customWidth="1"/>
    <col min="16136" max="16136" width="4.85546875" style="1" customWidth="1"/>
    <col min="16137" max="16137" width="1.7109375" style="1" customWidth="1"/>
    <col min="16138" max="16384" width="11.42578125" style="1"/>
  </cols>
  <sheetData>
    <row r="1" spans="1:13" ht="6" customHeight="1" x14ac:dyDescent="0.2">
      <c r="B1" s="3"/>
      <c r="C1" s="4"/>
      <c r="D1" s="3"/>
      <c r="E1" s="3"/>
      <c r="F1" s="3"/>
      <c r="G1" s="5"/>
      <c r="H1" s="5"/>
      <c r="I1" s="3"/>
      <c r="J1" s="3"/>
      <c r="K1" s="3"/>
      <c r="L1" s="3"/>
      <c r="M1" s="6"/>
    </row>
    <row r="2" spans="1:13" ht="14.1" customHeight="1" x14ac:dyDescent="0.2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"/>
    </row>
    <row r="3" spans="1:13" ht="14.1" customHeight="1" x14ac:dyDescent="0.2">
      <c r="B3" s="86" t="str">
        <f>+[1]fecha!B2</f>
        <v>Al 30 de Junio de 2018 y al 31 de Diciembre de 2017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"/>
    </row>
    <row r="4" spans="1:13" ht="14.1" customHeight="1" x14ac:dyDescent="0.2">
      <c r="B4" s="86" t="s">
        <v>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9"/>
    </row>
    <row r="5" spans="1:13" ht="26.25" customHeight="1" x14ac:dyDescent="0.2">
      <c r="B5" s="10"/>
      <c r="C5" s="11"/>
      <c r="D5" s="12"/>
      <c r="E5" s="11" t="s">
        <v>2</v>
      </c>
      <c r="F5" s="87" t="s">
        <v>3</v>
      </c>
      <c r="G5" s="87"/>
      <c r="H5" s="87"/>
      <c r="I5" s="87"/>
      <c r="J5" s="12"/>
      <c r="K5" s="12"/>
      <c r="L5" s="12"/>
      <c r="M5" s="6"/>
    </row>
    <row r="6" spans="1:13" ht="3" customHeight="1" x14ac:dyDescent="0.2">
      <c r="B6" s="13"/>
      <c r="C6" s="13"/>
      <c r="D6" s="13"/>
      <c r="E6" s="13"/>
      <c r="F6" s="13"/>
      <c r="G6" s="14"/>
      <c r="H6" s="14"/>
      <c r="I6" s="13"/>
      <c r="J6" s="13"/>
      <c r="K6" s="13"/>
      <c r="L6" s="13"/>
      <c r="M6" s="6"/>
    </row>
    <row r="7" spans="1:13" ht="3" customHeight="1" x14ac:dyDescent="0.2">
      <c r="B7" s="13"/>
      <c r="C7" s="13"/>
      <c r="D7" s="13"/>
      <c r="E7" s="13"/>
      <c r="F7" s="13"/>
      <c r="G7" s="14"/>
      <c r="H7" s="14"/>
      <c r="I7" s="13"/>
      <c r="J7" s="13"/>
      <c r="K7" s="13"/>
      <c r="L7" s="13"/>
    </row>
    <row r="8" spans="1:13" s="16" customFormat="1" ht="15" customHeight="1" x14ac:dyDescent="0.2">
      <c r="A8" s="17"/>
      <c r="B8" s="88"/>
      <c r="C8" s="90" t="s">
        <v>4</v>
      </c>
      <c r="D8" s="90"/>
      <c r="E8" s="92" t="s">
        <v>5</v>
      </c>
      <c r="F8" s="92"/>
      <c r="G8" s="93"/>
      <c r="H8" s="18"/>
      <c r="I8" s="90" t="s">
        <v>4</v>
      </c>
      <c r="J8" s="90"/>
      <c r="K8" s="92" t="s">
        <v>5</v>
      </c>
      <c r="L8" s="95"/>
      <c r="M8" s="19"/>
    </row>
    <row r="9" spans="1:13" s="16" customFormat="1" ht="15" customHeight="1" x14ac:dyDescent="0.2">
      <c r="A9" s="17"/>
      <c r="B9" s="89"/>
      <c r="C9" s="91"/>
      <c r="D9" s="91"/>
      <c r="E9" s="20">
        <v>2018</v>
      </c>
      <c r="F9" s="20">
        <v>2017</v>
      </c>
      <c r="G9" s="94"/>
      <c r="H9" s="21"/>
      <c r="I9" s="91"/>
      <c r="J9" s="91"/>
      <c r="K9" s="20">
        <v>2018</v>
      </c>
      <c r="L9" s="20">
        <v>2017</v>
      </c>
      <c r="M9" s="19"/>
    </row>
    <row r="10" spans="1:13" ht="3" customHeight="1" x14ac:dyDescent="0.2">
      <c r="B10" s="22"/>
      <c r="C10" s="13"/>
      <c r="D10" s="13"/>
      <c r="E10" s="13"/>
      <c r="F10" s="13"/>
      <c r="G10" s="14"/>
      <c r="H10" s="14"/>
      <c r="I10" s="13"/>
      <c r="J10" s="13"/>
      <c r="K10" s="13"/>
      <c r="L10" s="23"/>
      <c r="M10" s="6"/>
    </row>
    <row r="11" spans="1:13" ht="3" customHeight="1" x14ac:dyDescent="0.2">
      <c r="B11" s="22"/>
      <c r="C11" s="13"/>
      <c r="D11" s="13"/>
      <c r="E11" s="13"/>
      <c r="F11" s="13"/>
      <c r="G11" s="14"/>
      <c r="H11" s="14"/>
      <c r="I11" s="13"/>
      <c r="J11" s="13"/>
      <c r="K11" s="13"/>
      <c r="L11" s="23"/>
      <c r="M11" s="6"/>
    </row>
    <row r="12" spans="1:13" ht="12.75" customHeight="1" x14ac:dyDescent="0.2">
      <c r="B12" s="24"/>
      <c r="C12" s="83" t="s">
        <v>6</v>
      </c>
      <c r="D12" s="83"/>
      <c r="E12" s="25"/>
      <c r="F12" s="26"/>
      <c r="I12" s="83" t="s">
        <v>7</v>
      </c>
      <c r="J12" s="83"/>
      <c r="K12" s="28"/>
      <c r="L12" s="29"/>
      <c r="M12" s="6"/>
    </row>
    <row r="13" spans="1:13" ht="5.0999999999999996" customHeight="1" x14ac:dyDescent="0.2">
      <c r="B13" s="24"/>
      <c r="C13" s="30"/>
      <c r="D13" s="28"/>
      <c r="E13" s="31"/>
      <c r="F13" s="31"/>
      <c r="I13" s="30"/>
      <c r="J13" s="28"/>
      <c r="K13" s="32"/>
      <c r="L13" s="33"/>
      <c r="M13" s="6"/>
    </row>
    <row r="14" spans="1:13" ht="12.75" customHeight="1" x14ac:dyDescent="0.2">
      <c r="B14" s="24"/>
      <c r="C14" s="77" t="s">
        <v>8</v>
      </c>
      <c r="D14" s="77"/>
      <c r="E14" s="31"/>
      <c r="F14" s="31"/>
      <c r="I14" s="77" t="s">
        <v>9</v>
      </c>
      <c r="J14" s="77"/>
      <c r="K14" s="31"/>
      <c r="L14" s="34"/>
      <c r="M14" s="6"/>
    </row>
    <row r="15" spans="1:13" ht="18" customHeight="1" x14ac:dyDescent="0.2">
      <c r="B15" s="24"/>
      <c r="C15" s="35"/>
      <c r="D15" s="36"/>
      <c r="E15" s="31"/>
      <c r="F15" s="31"/>
      <c r="I15" s="35"/>
      <c r="J15" s="36"/>
      <c r="K15" s="31"/>
      <c r="L15" s="34"/>
      <c r="M15" s="6"/>
    </row>
    <row r="16" spans="1:13" ht="12.75" customHeight="1" x14ac:dyDescent="0.2">
      <c r="B16" s="24"/>
      <c r="C16" s="82" t="s">
        <v>10</v>
      </c>
      <c r="D16" s="82"/>
      <c r="E16" s="37">
        <v>548385.18999999994</v>
      </c>
      <c r="F16" s="37">
        <v>472034.99</v>
      </c>
      <c r="G16" s="38"/>
      <c r="H16" s="1"/>
      <c r="I16" s="82" t="s">
        <v>11</v>
      </c>
      <c r="J16" s="82"/>
      <c r="K16" s="37">
        <v>-1090636.3899999999</v>
      </c>
      <c r="L16" s="39">
        <v>-6019946.4400000004</v>
      </c>
      <c r="M16" s="6"/>
    </row>
    <row r="17" spans="2:13" ht="12" customHeight="1" x14ac:dyDescent="0.2">
      <c r="B17" s="24"/>
      <c r="C17" s="82" t="s">
        <v>12</v>
      </c>
      <c r="D17" s="82"/>
      <c r="E17" s="37">
        <v>0</v>
      </c>
      <c r="F17" s="37">
        <v>0</v>
      </c>
      <c r="G17" s="1"/>
      <c r="H17" s="1"/>
      <c r="I17" s="82" t="s">
        <v>13</v>
      </c>
      <c r="J17" s="82"/>
      <c r="K17" s="37">
        <v>0</v>
      </c>
      <c r="L17" s="39">
        <v>0</v>
      </c>
      <c r="M17" s="6"/>
    </row>
    <row r="18" spans="2:13" ht="12" customHeight="1" x14ac:dyDescent="0.2">
      <c r="B18" s="24"/>
      <c r="C18" s="82" t="s">
        <v>14</v>
      </c>
      <c r="D18" s="82"/>
      <c r="E18" s="37">
        <v>19654027.940000001</v>
      </c>
      <c r="F18" s="37">
        <v>9563992.75</v>
      </c>
      <c r="G18" s="38"/>
      <c r="H18" s="1"/>
      <c r="I18" s="82" t="s">
        <v>15</v>
      </c>
      <c r="J18" s="82"/>
      <c r="K18" s="37">
        <v>0</v>
      </c>
      <c r="L18" s="39">
        <v>0</v>
      </c>
      <c r="M18" s="6"/>
    </row>
    <row r="19" spans="2:13" ht="12" customHeight="1" x14ac:dyDescent="0.2">
      <c r="B19" s="24"/>
      <c r="C19" s="82" t="s">
        <v>14</v>
      </c>
      <c r="D19" s="82"/>
      <c r="E19" s="37">
        <v>2876.8</v>
      </c>
      <c r="F19" s="37">
        <v>0</v>
      </c>
      <c r="G19" s="1"/>
      <c r="H19" s="1"/>
      <c r="I19" s="40" t="s">
        <v>16</v>
      </c>
      <c r="J19" s="40"/>
      <c r="K19" s="37">
        <v>0</v>
      </c>
      <c r="L19" s="39">
        <v>0</v>
      </c>
      <c r="M19" s="6"/>
    </row>
    <row r="20" spans="2:13" ht="12.75" customHeight="1" x14ac:dyDescent="0.2">
      <c r="B20" s="24"/>
      <c r="C20" s="82" t="s">
        <v>17</v>
      </c>
      <c r="D20" s="82"/>
      <c r="E20" s="37">
        <v>0</v>
      </c>
      <c r="F20" s="37">
        <v>0</v>
      </c>
      <c r="G20" s="1"/>
      <c r="H20" s="1"/>
      <c r="I20" s="40" t="s">
        <v>18</v>
      </c>
      <c r="J20" s="40"/>
      <c r="K20" s="37">
        <v>0</v>
      </c>
      <c r="L20" s="39">
        <v>0</v>
      </c>
      <c r="M20" s="6"/>
    </row>
    <row r="21" spans="2:13" ht="12.75" customHeight="1" x14ac:dyDescent="0.2">
      <c r="B21" s="24"/>
      <c r="C21" s="82" t="s">
        <v>19</v>
      </c>
      <c r="D21" s="82"/>
      <c r="E21" s="37">
        <v>0</v>
      </c>
      <c r="F21" s="37">
        <v>0</v>
      </c>
      <c r="G21" s="1"/>
      <c r="H21" s="1"/>
      <c r="I21" s="41" t="s">
        <v>20</v>
      </c>
      <c r="J21" s="41"/>
      <c r="K21" s="37">
        <v>0</v>
      </c>
      <c r="L21" s="39">
        <v>0</v>
      </c>
      <c r="M21" s="6"/>
    </row>
    <row r="22" spans="2:13" ht="25.5" customHeight="1" x14ac:dyDescent="0.2">
      <c r="B22" s="24"/>
      <c r="C22" s="82" t="s">
        <v>21</v>
      </c>
      <c r="D22" s="82"/>
      <c r="E22" s="37">
        <v>0</v>
      </c>
      <c r="F22" s="37">
        <v>0</v>
      </c>
      <c r="G22" s="1"/>
      <c r="H22" s="1"/>
      <c r="I22" s="40" t="s">
        <v>22</v>
      </c>
      <c r="J22" s="40"/>
      <c r="K22" s="37">
        <v>0</v>
      </c>
      <c r="L22" s="39">
        <v>0</v>
      </c>
      <c r="M22" s="6"/>
    </row>
    <row r="23" spans="2:13" ht="12.75" customHeight="1" x14ac:dyDescent="0.2">
      <c r="B23" s="24"/>
      <c r="C23" s="82" t="s">
        <v>23</v>
      </c>
      <c r="D23" s="82"/>
      <c r="E23" s="37">
        <v>283176.87</v>
      </c>
      <c r="F23" s="37">
        <v>283176.87</v>
      </c>
      <c r="G23" s="1"/>
      <c r="H23" s="1"/>
      <c r="I23" s="40" t="s">
        <v>24</v>
      </c>
      <c r="J23" s="40"/>
      <c r="K23" s="37">
        <v>0</v>
      </c>
      <c r="L23" s="39">
        <v>0</v>
      </c>
      <c r="M23" s="6"/>
    </row>
    <row r="24" spans="2:13" ht="12.75" customHeight="1" x14ac:dyDescent="0.2">
      <c r="B24" s="24"/>
      <c r="C24" s="42"/>
      <c r="D24" s="40"/>
      <c r="E24" s="43"/>
      <c r="F24" s="43"/>
      <c r="G24" s="1"/>
      <c r="H24" s="1"/>
      <c r="I24" s="30"/>
      <c r="J24" s="28"/>
      <c r="K24" s="44"/>
      <c r="L24" s="45"/>
      <c r="M24" s="6"/>
    </row>
    <row r="25" spans="2:13" ht="12.75" customHeight="1" x14ac:dyDescent="0.2">
      <c r="B25" s="46"/>
      <c r="C25" s="77" t="s">
        <v>25</v>
      </c>
      <c r="D25" s="77"/>
      <c r="E25" s="47">
        <f>SUM(E16:E23)</f>
        <v>20488466.800000004</v>
      </c>
      <c r="F25" s="47">
        <f>SUM(F16:F23)</f>
        <v>10319204.609999999</v>
      </c>
      <c r="G25" s="1"/>
      <c r="H25" s="1"/>
      <c r="I25" s="77" t="s">
        <v>26</v>
      </c>
      <c r="J25" s="77"/>
      <c r="K25" s="47">
        <f>SUM(K16:K23)</f>
        <v>-1090636.3899999999</v>
      </c>
      <c r="L25" s="48">
        <f>SUM(L16:L23)</f>
        <v>-6019946.4400000004</v>
      </c>
      <c r="M25" s="6"/>
    </row>
    <row r="26" spans="2:13" ht="12.75" customHeight="1" x14ac:dyDescent="0.2">
      <c r="B26" s="46"/>
      <c r="C26" s="30"/>
      <c r="D26" s="49"/>
      <c r="E26" s="44"/>
      <c r="F26" s="44"/>
      <c r="G26" s="1"/>
      <c r="H26" s="1"/>
      <c r="M26" s="6"/>
    </row>
    <row r="27" spans="2:13" x14ac:dyDescent="0.2">
      <c r="B27" s="24"/>
      <c r="C27" s="42"/>
      <c r="D27" s="42"/>
      <c r="E27" s="43"/>
      <c r="F27" s="43"/>
      <c r="G27" s="1"/>
      <c r="H27" s="1"/>
      <c r="I27" s="50"/>
      <c r="J27" s="40"/>
      <c r="K27" s="43"/>
      <c r="L27" s="51"/>
      <c r="M27" s="6"/>
    </row>
    <row r="28" spans="2:13" ht="12.75" customHeight="1" x14ac:dyDescent="0.2">
      <c r="B28" s="24"/>
      <c r="C28" s="77" t="s">
        <v>27</v>
      </c>
      <c r="D28" s="77"/>
      <c r="E28" s="31"/>
      <c r="F28" s="31"/>
      <c r="I28" s="77" t="s">
        <v>28</v>
      </c>
      <c r="J28" s="77"/>
      <c r="K28" s="31"/>
      <c r="L28" s="34"/>
      <c r="M28" s="6"/>
    </row>
    <row r="29" spans="2:13" x14ac:dyDescent="0.2">
      <c r="B29" s="24"/>
      <c r="C29" s="42"/>
      <c r="D29" s="42"/>
      <c r="E29" s="43"/>
      <c r="F29" s="43"/>
      <c r="I29" s="42"/>
      <c r="J29" s="40"/>
      <c r="K29" s="43"/>
      <c r="L29" s="51"/>
      <c r="M29" s="6"/>
    </row>
    <row r="30" spans="2:13" ht="12" customHeight="1" x14ac:dyDescent="0.2">
      <c r="B30" s="24"/>
      <c r="C30" s="82" t="s">
        <v>29</v>
      </c>
      <c r="D30" s="82"/>
      <c r="E30" s="37">
        <v>0</v>
      </c>
      <c r="F30" s="37">
        <v>0</v>
      </c>
      <c r="I30" s="82" t="s">
        <v>30</v>
      </c>
      <c r="J30" s="82"/>
      <c r="K30" s="37">
        <v>0</v>
      </c>
      <c r="L30" s="39">
        <v>0</v>
      </c>
      <c r="M30" s="6"/>
    </row>
    <row r="31" spans="2:13" ht="12" customHeight="1" x14ac:dyDescent="0.2">
      <c r="B31" s="24"/>
      <c r="C31" s="82" t="s">
        <v>31</v>
      </c>
      <c r="D31" s="82"/>
      <c r="E31" s="37">
        <v>0</v>
      </c>
      <c r="F31" s="37">
        <v>0</v>
      </c>
      <c r="I31" s="82" t="s">
        <v>32</v>
      </c>
      <c r="J31" s="82"/>
      <c r="K31" s="37">
        <v>0</v>
      </c>
      <c r="L31" s="39">
        <v>0</v>
      </c>
      <c r="M31" s="6"/>
    </row>
    <row r="32" spans="2:13" ht="12" customHeight="1" x14ac:dyDescent="0.2">
      <c r="B32" s="24"/>
      <c r="C32" s="82" t="s">
        <v>33</v>
      </c>
      <c r="D32" s="82"/>
      <c r="E32" s="37">
        <v>37442337.859999999</v>
      </c>
      <c r="F32" s="37">
        <v>37442337.859999999</v>
      </c>
      <c r="G32" s="52"/>
      <c r="I32" s="82" t="s">
        <v>34</v>
      </c>
      <c r="J32" s="82"/>
      <c r="K32" s="37">
        <v>0</v>
      </c>
      <c r="L32" s="39">
        <v>0</v>
      </c>
      <c r="M32" s="6"/>
    </row>
    <row r="33" spans="2:13" ht="12.75" customHeight="1" x14ac:dyDescent="0.2">
      <c r="B33" s="24"/>
      <c r="C33" s="82" t="s">
        <v>35</v>
      </c>
      <c r="D33" s="82"/>
      <c r="E33" s="37">
        <v>160713111.53</v>
      </c>
      <c r="F33" s="37">
        <v>160677011.53</v>
      </c>
      <c r="G33" s="52"/>
      <c r="I33" s="82" t="s">
        <v>36</v>
      </c>
      <c r="J33" s="82"/>
      <c r="K33" s="37">
        <v>0</v>
      </c>
      <c r="L33" s="39">
        <v>0</v>
      </c>
      <c r="M33" s="6"/>
    </row>
    <row r="34" spans="2:13" ht="26.25" customHeight="1" x14ac:dyDescent="0.2">
      <c r="B34" s="24"/>
      <c r="C34" s="82" t="s">
        <v>37</v>
      </c>
      <c r="D34" s="82"/>
      <c r="E34" s="37">
        <v>0</v>
      </c>
      <c r="F34" s="37">
        <v>0</v>
      </c>
      <c r="I34" s="85" t="s">
        <v>38</v>
      </c>
      <c r="J34" s="85"/>
      <c r="K34" s="37">
        <v>0</v>
      </c>
      <c r="L34" s="39">
        <v>0</v>
      </c>
      <c r="M34" s="6"/>
    </row>
    <row r="35" spans="2:13" ht="12" customHeight="1" x14ac:dyDescent="0.2">
      <c r="B35" s="24"/>
      <c r="C35" s="82" t="s">
        <v>39</v>
      </c>
      <c r="D35" s="82"/>
      <c r="E35" s="37">
        <v>-109355726.55</v>
      </c>
      <c r="F35" s="37">
        <v>-109355726.55</v>
      </c>
      <c r="G35" s="52"/>
      <c r="I35" s="82" t="s">
        <v>40</v>
      </c>
      <c r="J35" s="82"/>
      <c r="K35" s="37">
        <v>0</v>
      </c>
      <c r="L35" s="39">
        <v>0</v>
      </c>
      <c r="M35" s="6"/>
    </row>
    <row r="36" spans="2:13" ht="12.75" customHeight="1" x14ac:dyDescent="0.2">
      <c r="B36" s="24"/>
      <c r="C36" s="82" t="s">
        <v>41</v>
      </c>
      <c r="D36" s="82"/>
      <c r="E36" s="37">
        <v>0</v>
      </c>
      <c r="F36" s="37">
        <v>0</v>
      </c>
      <c r="I36" s="42"/>
      <c r="J36" s="40"/>
      <c r="K36" s="43"/>
      <c r="L36" s="51"/>
      <c r="M36" s="6"/>
    </row>
    <row r="37" spans="2:13" ht="12" customHeight="1" x14ac:dyDescent="0.2">
      <c r="B37" s="24"/>
      <c r="C37" s="82" t="s">
        <v>42</v>
      </c>
      <c r="D37" s="82"/>
      <c r="E37" s="37">
        <v>0</v>
      </c>
      <c r="F37" s="37">
        <v>0</v>
      </c>
      <c r="I37" s="77" t="s">
        <v>43</v>
      </c>
      <c r="J37" s="77"/>
      <c r="K37" s="47">
        <v>0</v>
      </c>
      <c r="L37" s="48">
        <v>0</v>
      </c>
      <c r="M37" s="6"/>
    </row>
    <row r="38" spans="2:13" ht="12.75" customHeight="1" x14ac:dyDescent="0.2">
      <c r="B38" s="24"/>
      <c r="C38" s="82" t="s">
        <v>44</v>
      </c>
      <c r="D38" s="82"/>
      <c r="E38" s="37">
        <v>0</v>
      </c>
      <c r="F38" s="37">
        <v>0</v>
      </c>
      <c r="I38" s="30"/>
      <c r="J38" s="49"/>
      <c r="K38" s="44"/>
      <c r="L38" s="45"/>
      <c r="M38" s="6"/>
    </row>
    <row r="39" spans="2:13" ht="12.75" customHeight="1" x14ac:dyDescent="0.2">
      <c r="B39" s="24"/>
      <c r="C39" s="42"/>
      <c r="D39" s="40"/>
      <c r="E39" s="43"/>
      <c r="F39" s="43"/>
      <c r="I39" s="77" t="s">
        <v>45</v>
      </c>
      <c r="J39" s="77"/>
      <c r="K39" s="47">
        <f>K25+K37</f>
        <v>-1090636.3899999999</v>
      </c>
      <c r="L39" s="48">
        <f>L25+L37</f>
        <v>-6019946.4400000004</v>
      </c>
      <c r="M39" s="6"/>
    </row>
    <row r="40" spans="2:13" ht="12" customHeight="1" x14ac:dyDescent="0.2">
      <c r="B40" s="46"/>
      <c r="C40" s="77" t="s">
        <v>46</v>
      </c>
      <c r="D40" s="77"/>
      <c r="E40" s="47">
        <f>SUM(E30:E38)</f>
        <v>88799722.839999989</v>
      </c>
      <c r="F40" s="47">
        <f>SUM(F30:F38)</f>
        <v>88763622.839999989</v>
      </c>
      <c r="G40" s="53"/>
      <c r="H40" s="53"/>
      <c r="I40" s="30"/>
      <c r="J40" s="54"/>
      <c r="K40" s="44"/>
      <c r="L40" s="45"/>
      <c r="M40" s="6"/>
    </row>
    <row r="41" spans="2:13" ht="12" customHeight="1" x14ac:dyDescent="0.2">
      <c r="B41" s="24"/>
      <c r="C41" s="42"/>
      <c r="D41" s="30"/>
      <c r="E41" s="43"/>
      <c r="F41" s="43"/>
      <c r="I41" s="83" t="s">
        <v>47</v>
      </c>
      <c r="J41" s="83"/>
      <c r="K41" s="43"/>
      <c r="L41" s="51"/>
      <c r="M41" s="6"/>
    </row>
    <row r="42" spans="2:13" ht="12.75" customHeight="1" x14ac:dyDescent="0.2">
      <c r="B42" s="24"/>
      <c r="C42" s="77" t="s">
        <v>48</v>
      </c>
      <c r="D42" s="77"/>
      <c r="E42" s="47">
        <f>E25+E40</f>
        <v>109288189.63999999</v>
      </c>
      <c r="F42" s="47">
        <f>F25+F40</f>
        <v>99082827.449999988</v>
      </c>
      <c r="I42" s="30"/>
      <c r="J42" s="54"/>
      <c r="K42" s="43"/>
      <c r="L42" s="51"/>
      <c r="M42" s="6"/>
    </row>
    <row r="43" spans="2:13" ht="12" customHeight="1" x14ac:dyDescent="0.2">
      <c r="B43" s="24"/>
      <c r="C43" s="42"/>
      <c r="D43" s="42"/>
      <c r="E43" s="43"/>
      <c r="F43" s="43"/>
      <c r="I43" s="77" t="s">
        <v>49</v>
      </c>
      <c r="J43" s="77"/>
      <c r="K43" s="47">
        <f>SUM(K45:K47)</f>
        <v>-180193943.49000001</v>
      </c>
      <c r="L43" s="48">
        <f>SUM(L45:L47)</f>
        <v>-180193943.49000001</v>
      </c>
      <c r="M43" s="6"/>
    </row>
    <row r="44" spans="2:13" x14ac:dyDescent="0.2">
      <c r="B44" s="24"/>
      <c r="C44" s="42"/>
      <c r="D44" s="42"/>
      <c r="E44" s="43"/>
      <c r="F44" s="43"/>
      <c r="I44" s="42"/>
      <c r="J44" s="26"/>
      <c r="K44" s="43"/>
      <c r="L44" s="51"/>
      <c r="M44" s="6"/>
    </row>
    <row r="45" spans="2:13" ht="12.75" customHeight="1" x14ac:dyDescent="0.2">
      <c r="B45" s="24"/>
      <c r="C45" s="42"/>
      <c r="D45" s="42"/>
      <c r="E45" s="43"/>
      <c r="F45" s="43"/>
      <c r="G45" s="1"/>
      <c r="H45" s="1"/>
      <c r="I45" s="82" t="s">
        <v>50</v>
      </c>
      <c r="J45" s="82"/>
      <c r="K45" s="37">
        <v>-177774684.99000001</v>
      </c>
      <c r="L45" s="39">
        <v>-177774684.99000001</v>
      </c>
      <c r="M45" s="6"/>
    </row>
    <row r="46" spans="2:13" ht="12.75" customHeight="1" x14ac:dyDescent="0.2">
      <c r="B46" s="24"/>
      <c r="C46" s="42"/>
      <c r="D46" s="84"/>
      <c r="E46" s="84"/>
      <c r="F46" s="43"/>
      <c r="G46" s="1"/>
      <c r="H46" s="1"/>
      <c r="I46" s="82" t="s">
        <v>51</v>
      </c>
      <c r="J46" s="82"/>
      <c r="K46" s="37">
        <v>-2419258.5</v>
      </c>
      <c r="L46" s="39">
        <v>-2419258.5</v>
      </c>
      <c r="M46" s="6"/>
    </row>
    <row r="47" spans="2:13" ht="12" customHeight="1" x14ac:dyDescent="0.2">
      <c r="B47" s="24"/>
      <c r="C47" s="42"/>
      <c r="D47" s="84"/>
      <c r="E47" s="84"/>
      <c r="F47" s="43"/>
      <c r="G47" s="1"/>
      <c r="H47" s="1"/>
      <c r="I47" s="82" t="s">
        <v>52</v>
      </c>
      <c r="J47" s="82"/>
      <c r="K47" s="37">
        <v>0</v>
      </c>
      <c r="L47" s="39">
        <v>0</v>
      </c>
      <c r="M47" s="6"/>
    </row>
    <row r="48" spans="2:13" x14ac:dyDescent="0.2">
      <c r="B48" s="24"/>
      <c r="C48" s="42"/>
      <c r="D48" s="84"/>
      <c r="E48" s="84"/>
      <c r="F48" s="43"/>
      <c r="I48" s="42"/>
      <c r="J48" s="26"/>
      <c r="K48" s="43"/>
      <c r="L48" s="51"/>
      <c r="M48" s="6"/>
    </row>
    <row r="49" spans="2:13" ht="12" customHeight="1" x14ac:dyDescent="0.2">
      <c r="B49" s="24"/>
      <c r="C49" s="42"/>
      <c r="D49" s="84"/>
      <c r="E49" s="84"/>
      <c r="F49" s="43"/>
      <c r="I49" s="77" t="s">
        <v>53</v>
      </c>
      <c r="J49" s="77"/>
      <c r="K49" s="47">
        <f>SUM(K51:K55)</f>
        <v>71996390.239999995</v>
      </c>
      <c r="L49" s="48">
        <f>SUM(L51:L55)</f>
        <v>87131062.479999989</v>
      </c>
      <c r="M49" s="6"/>
    </row>
    <row r="50" spans="2:13" x14ac:dyDescent="0.2">
      <c r="B50" s="24"/>
      <c r="C50" s="42"/>
      <c r="D50" s="84"/>
      <c r="E50" s="84"/>
      <c r="F50" s="43"/>
      <c r="I50" s="30"/>
      <c r="J50" s="26"/>
      <c r="K50" s="55"/>
      <c r="L50" s="56"/>
      <c r="M50" s="6"/>
    </row>
    <row r="51" spans="2:13" ht="12" customHeight="1" x14ac:dyDescent="0.2">
      <c r="B51" s="24"/>
      <c r="C51" s="42"/>
      <c r="D51" s="84"/>
      <c r="E51" s="84"/>
      <c r="F51" s="43"/>
      <c r="G51" s="1"/>
      <c r="H51" s="1"/>
      <c r="I51" s="82" t="s">
        <v>54</v>
      </c>
      <c r="J51" s="82"/>
      <c r="K51" s="37">
        <v>-15138463.550000001</v>
      </c>
      <c r="L51" s="39">
        <v>12348846.640000001</v>
      </c>
      <c r="M51" s="6"/>
    </row>
    <row r="52" spans="2:13" ht="12" customHeight="1" x14ac:dyDescent="0.2">
      <c r="B52" s="24"/>
      <c r="C52" s="42"/>
      <c r="D52" s="84"/>
      <c r="E52" s="84"/>
      <c r="F52" s="43"/>
      <c r="G52" s="1"/>
      <c r="H52" s="1"/>
      <c r="I52" s="82" t="s">
        <v>55</v>
      </c>
      <c r="J52" s="82"/>
      <c r="K52" s="37">
        <v>93916649.189999998</v>
      </c>
      <c r="L52" s="39">
        <v>81564011.239999995</v>
      </c>
      <c r="M52" s="6"/>
    </row>
    <row r="53" spans="2:13" ht="12.75" customHeight="1" x14ac:dyDescent="0.2">
      <c r="B53" s="24"/>
      <c r="C53" s="42"/>
      <c r="D53" s="84"/>
      <c r="E53" s="84"/>
      <c r="F53" s="43"/>
      <c r="I53" s="82" t="s">
        <v>56</v>
      </c>
      <c r="J53" s="82"/>
      <c r="K53" s="37">
        <v>0</v>
      </c>
      <c r="L53" s="39">
        <v>0</v>
      </c>
      <c r="M53" s="6"/>
    </row>
    <row r="54" spans="2:13" ht="12.75" customHeight="1" x14ac:dyDescent="0.2">
      <c r="B54" s="24"/>
      <c r="C54" s="42"/>
      <c r="D54" s="42"/>
      <c r="E54" s="43"/>
      <c r="F54" s="43"/>
      <c r="I54" s="82" t="s">
        <v>57</v>
      </c>
      <c r="J54" s="82"/>
      <c r="K54" s="37">
        <v>0</v>
      </c>
      <c r="L54" s="39">
        <v>0</v>
      </c>
      <c r="M54" s="6"/>
    </row>
    <row r="55" spans="2:13" ht="12" customHeight="1" x14ac:dyDescent="0.2">
      <c r="B55" s="24"/>
      <c r="C55" s="42"/>
      <c r="D55" s="42"/>
      <c r="E55" s="43"/>
      <c r="F55" s="43"/>
      <c r="I55" s="82" t="s">
        <v>58</v>
      </c>
      <c r="J55" s="82"/>
      <c r="K55" s="37">
        <v>-6781795.4000000004</v>
      </c>
      <c r="L55" s="39">
        <v>-6781795.4000000004</v>
      </c>
      <c r="M55" s="6"/>
    </row>
    <row r="56" spans="2:13" x14ac:dyDescent="0.2">
      <c r="B56" s="24"/>
      <c r="C56" s="42"/>
      <c r="D56" s="42"/>
      <c r="E56" s="43"/>
      <c r="F56" s="43"/>
      <c r="I56" s="42"/>
      <c r="J56" s="26"/>
      <c r="K56" s="43"/>
      <c r="L56" s="51"/>
      <c r="M56" s="6"/>
    </row>
    <row r="57" spans="2:13" ht="25.5" customHeight="1" x14ac:dyDescent="0.2">
      <c r="B57" s="24"/>
      <c r="C57" s="42"/>
      <c r="D57" s="42"/>
      <c r="E57" s="43"/>
      <c r="F57" s="43"/>
      <c r="I57" s="77" t="s">
        <v>59</v>
      </c>
      <c r="J57" s="77"/>
      <c r="K57" s="47">
        <f>SUM(K59:K60)</f>
        <v>0</v>
      </c>
      <c r="L57" s="48">
        <f>SUM(L59:L60)</f>
        <v>0</v>
      </c>
      <c r="M57" s="6"/>
    </row>
    <row r="58" spans="2:13" x14ac:dyDescent="0.2">
      <c r="B58" s="24"/>
      <c r="C58" s="42"/>
      <c r="D58" s="42"/>
      <c r="E58" s="43"/>
      <c r="F58" s="43"/>
      <c r="I58" s="42"/>
      <c r="J58" s="26"/>
      <c r="K58" s="43"/>
      <c r="L58" s="51"/>
      <c r="M58" s="6"/>
    </row>
    <row r="59" spans="2:13" ht="12" customHeight="1" x14ac:dyDescent="0.2">
      <c r="B59" s="24"/>
      <c r="C59" s="42"/>
      <c r="D59" s="42"/>
      <c r="E59" s="43"/>
      <c r="F59" s="43"/>
      <c r="G59" s="1"/>
      <c r="H59" s="1"/>
      <c r="I59" s="82" t="s">
        <v>60</v>
      </c>
      <c r="J59" s="82"/>
      <c r="K59" s="37">
        <v>0</v>
      </c>
      <c r="L59" s="39">
        <v>0</v>
      </c>
      <c r="M59" s="6"/>
    </row>
    <row r="60" spans="2:13" ht="12" customHeight="1" x14ac:dyDescent="0.2">
      <c r="B60" s="24"/>
      <c r="C60" s="42"/>
      <c r="D60" s="42"/>
      <c r="E60" s="43"/>
      <c r="F60" s="43"/>
      <c r="G60" s="1"/>
      <c r="H60" s="1"/>
      <c r="I60" s="82" t="s">
        <v>61</v>
      </c>
      <c r="J60" s="82"/>
      <c r="K60" s="37">
        <v>0</v>
      </c>
      <c r="L60" s="39">
        <v>0</v>
      </c>
      <c r="M60" s="6"/>
    </row>
    <row r="61" spans="2:13" ht="9.9499999999999993" customHeight="1" x14ac:dyDescent="0.2">
      <c r="B61" s="24"/>
      <c r="C61" s="42"/>
      <c r="D61" s="42"/>
      <c r="E61" s="43"/>
      <c r="F61" s="43"/>
      <c r="I61" s="42"/>
      <c r="J61" s="57"/>
      <c r="K61" s="43"/>
      <c r="L61" s="51"/>
      <c r="M61" s="6"/>
    </row>
    <row r="62" spans="2:13" ht="12" customHeight="1" x14ac:dyDescent="0.2">
      <c r="B62" s="24"/>
      <c r="C62" s="42"/>
      <c r="D62" s="42"/>
      <c r="E62" s="43"/>
      <c r="F62" s="43"/>
      <c r="I62" s="77" t="s">
        <v>62</v>
      </c>
      <c r="J62" s="77"/>
      <c r="K62" s="47">
        <f>K43+K49+K57</f>
        <v>-108197553.25000001</v>
      </c>
      <c r="L62" s="48">
        <f>L43+L49+L57</f>
        <v>-93062881.01000002</v>
      </c>
      <c r="M62" s="6"/>
    </row>
    <row r="63" spans="2:13" ht="9.9499999999999993" customHeight="1" x14ac:dyDescent="0.2">
      <c r="B63" s="24"/>
      <c r="C63" s="42"/>
      <c r="D63" s="42"/>
      <c r="E63" s="43"/>
      <c r="F63" s="43"/>
      <c r="I63" s="42"/>
      <c r="J63" s="26"/>
      <c r="K63" s="43"/>
      <c r="L63" s="51"/>
      <c r="M63" s="6"/>
    </row>
    <row r="64" spans="2:13" ht="12" customHeight="1" x14ac:dyDescent="0.2">
      <c r="B64" s="24"/>
      <c r="C64" s="42"/>
      <c r="D64" s="42"/>
      <c r="E64" s="43"/>
      <c r="F64" s="43"/>
      <c r="I64" s="77" t="s">
        <v>63</v>
      </c>
      <c r="J64" s="77"/>
      <c r="K64" s="47">
        <f>K39+K62</f>
        <v>-109288189.64000002</v>
      </c>
      <c r="L64" s="48">
        <f>L39+L62</f>
        <v>-99082827.450000018</v>
      </c>
      <c r="M64" s="6"/>
    </row>
    <row r="65" spans="2:13" ht="6" customHeight="1" x14ac:dyDescent="0.2">
      <c r="B65" s="24"/>
      <c r="D65" s="7"/>
      <c r="E65" s="7"/>
      <c r="F65" s="7"/>
      <c r="I65" s="7"/>
      <c r="J65" s="7"/>
      <c r="K65" s="7"/>
      <c r="L65" s="58"/>
      <c r="M65" s="6"/>
    </row>
    <row r="66" spans="2:13" ht="6" customHeight="1" x14ac:dyDescent="0.2">
      <c r="B66" s="59"/>
      <c r="C66" s="26"/>
      <c r="D66" s="60"/>
      <c r="E66" s="61"/>
      <c r="F66" s="61"/>
      <c r="I66" s="62"/>
      <c r="J66" s="60"/>
      <c r="K66" s="61"/>
      <c r="L66" s="63"/>
      <c r="M66" s="6"/>
    </row>
    <row r="67" spans="2:13" ht="6" customHeight="1" x14ac:dyDescent="0.2">
      <c r="B67" s="64"/>
      <c r="C67" s="65"/>
      <c r="D67" s="66"/>
      <c r="E67" s="67"/>
      <c r="F67" s="67"/>
      <c r="G67" s="68"/>
      <c r="H67" s="68"/>
      <c r="I67" s="69"/>
      <c r="J67" s="66"/>
      <c r="K67" s="67"/>
      <c r="L67" s="70"/>
      <c r="M67" s="6"/>
    </row>
    <row r="68" spans="2:13" ht="6" customHeight="1" x14ac:dyDescent="0.2">
      <c r="C68" s="26"/>
      <c r="D68" s="60"/>
      <c r="E68" s="61"/>
      <c r="F68" s="61"/>
      <c r="I68" s="62"/>
      <c r="J68" s="60"/>
      <c r="K68" s="61"/>
      <c r="L68" s="61"/>
      <c r="M68" s="6"/>
    </row>
    <row r="69" spans="2:13" ht="15" customHeight="1" x14ac:dyDescent="0.2">
      <c r="C69" s="78" t="s">
        <v>64</v>
      </c>
      <c r="D69" s="78"/>
      <c r="E69" s="78"/>
      <c r="F69" s="78"/>
      <c r="G69" s="78"/>
      <c r="H69" s="78"/>
      <c r="I69" s="78"/>
      <c r="J69" s="78"/>
      <c r="K69" s="78"/>
      <c r="L69" s="78"/>
    </row>
    <row r="70" spans="2:13" ht="9.75" customHeight="1" x14ac:dyDescent="0.2">
      <c r="C70" s="26"/>
      <c r="D70" s="60"/>
      <c r="E70" s="61"/>
      <c r="F70" s="61"/>
      <c r="I70" s="62"/>
      <c r="J70" s="60"/>
      <c r="K70" s="61"/>
      <c r="L70" s="61"/>
    </row>
    <row r="71" spans="2:13" ht="50.1" customHeight="1" x14ac:dyDescent="0.2">
      <c r="C71" s="26"/>
      <c r="D71" s="79"/>
      <c r="E71" s="79"/>
      <c r="F71" s="61"/>
      <c r="I71" s="80"/>
      <c r="J71" s="80"/>
      <c r="K71" s="61"/>
      <c r="L71" s="61"/>
    </row>
    <row r="72" spans="2:13" ht="14.1" customHeight="1" x14ac:dyDescent="0.2">
      <c r="C72" s="71"/>
      <c r="D72" s="81"/>
      <c r="E72" s="81"/>
      <c r="F72" s="61"/>
      <c r="G72" s="61"/>
      <c r="H72" s="61"/>
      <c r="I72" s="76"/>
      <c r="J72" s="76"/>
      <c r="K72" s="28"/>
      <c r="L72" s="61"/>
    </row>
    <row r="73" spans="2:13" ht="14.1" customHeight="1" x14ac:dyDescent="0.2">
      <c r="C73" s="72"/>
      <c r="D73" s="75" t="s">
        <v>65</v>
      </c>
      <c r="E73" s="75"/>
      <c r="F73" s="73"/>
      <c r="G73" s="73"/>
      <c r="H73" s="73"/>
      <c r="I73" s="76" t="s">
        <v>66</v>
      </c>
      <c r="J73" s="76"/>
      <c r="K73" s="28"/>
      <c r="L73" s="61"/>
    </row>
    <row r="74" spans="2:13" x14ac:dyDescent="0.2">
      <c r="I74" s="74"/>
      <c r="J74" s="74"/>
    </row>
    <row r="75" spans="2:13" x14ac:dyDescent="0.2">
      <c r="I75" s="74"/>
      <c r="J75" s="74"/>
    </row>
    <row r="76" spans="2:13" x14ac:dyDescent="0.2">
      <c r="I76" s="74"/>
      <c r="J76" s="74"/>
    </row>
  </sheetData>
  <sheetProtection selectLockedCells="1" selectUnlockedCells="1"/>
  <mergeCells count="72">
    <mergeCell ref="B2:L2"/>
    <mergeCell ref="B3:L3"/>
    <mergeCell ref="B4:L4"/>
    <mergeCell ref="F5:I5"/>
    <mergeCell ref="B8:B9"/>
    <mergeCell ref="C8:D9"/>
    <mergeCell ref="E8:F8"/>
    <mergeCell ref="G8:G9"/>
    <mergeCell ref="I8:J9"/>
    <mergeCell ref="K8:L8"/>
    <mergeCell ref="C12:D12"/>
    <mergeCell ref="I12:J12"/>
    <mergeCell ref="C14:D14"/>
    <mergeCell ref="I14:J14"/>
    <mergeCell ref="C16:D16"/>
    <mergeCell ref="I16:J16"/>
    <mergeCell ref="C28:D28"/>
    <mergeCell ref="I28:J28"/>
    <mergeCell ref="C17:D17"/>
    <mergeCell ref="I17:J17"/>
    <mergeCell ref="C18:D18"/>
    <mergeCell ref="I18:J18"/>
    <mergeCell ref="C19:D19"/>
    <mergeCell ref="C20:D20"/>
    <mergeCell ref="C21:D21"/>
    <mergeCell ref="C22:D22"/>
    <mergeCell ref="C23:D23"/>
    <mergeCell ref="C25:D25"/>
    <mergeCell ref="I25:J25"/>
    <mergeCell ref="C30:D30"/>
    <mergeCell ref="I30:J30"/>
    <mergeCell ref="C31:D31"/>
    <mergeCell ref="I31:J31"/>
    <mergeCell ref="C32:D32"/>
    <mergeCell ref="I32:J32"/>
    <mergeCell ref="C40:D40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I60:J60"/>
    <mergeCell ref="I41:J41"/>
    <mergeCell ref="C42:D42"/>
    <mergeCell ref="I43:J43"/>
    <mergeCell ref="I45:J45"/>
    <mergeCell ref="D46:E53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D73:E73"/>
    <mergeCell ref="I73:J73"/>
    <mergeCell ref="I62:J62"/>
    <mergeCell ref="I64:J64"/>
    <mergeCell ref="C69:L69"/>
    <mergeCell ref="D71:E71"/>
    <mergeCell ref="I71:J71"/>
    <mergeCell ref="D72:E72"/>
    <mergeCell ref="I72:J72"/>
  </mergeCells>
  <conditionalFormatting sqref="D46:E53">
    <cfRule type="expression" dxfId="1" priority="1" stopIfTrue="1">
      <formula>$F$42&lt;&gt;$L$64</formula>
    </cfRule>
    <cfRule type="expression" dxfId="0" priority="2" stopIfTrue="1">
      <formula>$E$42&lt;&gt;$K$64</formula>
    </cfRule>
  </conditionalFormatting>
  <printOptions horizontalCentered="1" verticalCentered="1"/>
  <pageMargins left="0" right="0" top="0.31496062992125984" bottom="0.59055118110236227" header="0.51181102362204722" footer="0.51181102362204722"/>
  <pageSetup scale="58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2018-07-24T17:43:47Z</cp:lastPrinted>
  <dcterms:created xsi:type="dcterms:W3CDTF">2018-07-24T17:21:11Z</dcterms:created>
  <dcterms:modified xsi:type="dcterms:W3CDTF">2018-07-24T17:43:48Z</dcterms:modified>
</cp:coreProperties>
</file>