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F6b!$A$1:$G$37</definedName>
  </definedNames>
  <calcPr calcId="145621"/>
</workbook>
</file>

<file path=xl/calcChain.xml><?xml version="1.0" encoding="utf-8"?>
<calcChain xmlns="http://schemas.openxmlformats.org/spreadsheetml/2006/main">
  <c r="G24" i="1" l="1"/>
  <c r="D24" i="1"/>
  <c r="D23" i="1"/>
  <c r="G23" i="1"/>
  <c r="G22" i="1"/>
  <c r="D22" i="1"/>
  <c r="D21" i="1"/>
  <c r="G21" i="1"/>
  <c r="G20" i="1"/>
  <c r="D20" i="1"/>
  <c r="D19" i="1"/>
  <c r="G19" i="1"/>
  <c r="G18" i="1"/>
  <c r="D18" i="1"/>
  <c r="D17" i="1"/>
  <c r="G17" i="1"/>
  <c r="F16" i="1"/>
  <c r="E16" i="1"/>
  <c r="D16" i="1"/>
  <c r="C16" i="1"/>
  <c r="B16" i="1"/>
  <c r="D13" i="1"/>
  <c r="G13" i="1"/>
  <c r="G12" i="1"/>
  <c r="D12" i="1"/>
  <c r="D11" i="1"/>
  <c r="G11" i="1"/>
  <c r="G10" i="1"/>
  <c r="D10" i="1"/>
  <c r="D9" i="1"/>
  <c r="G9" i="1"/>
  <c r="G8" i="1"/>
  <c r="D8" i="1"/>
  <c r="D7" i="1"/>
  <c r="D5" i="1"/>
  <c r="D26" i="1"/>
  <c r="G6" i="1"/>
  <c r="D6" i="1"/>
  <c r="F5" i="1"/>
  <c r="F26" i="1"/>
  <c r="E5" i="1"/>
  <c r="E26" i="1"/>
  <c r="C5" i="1"/>
  <c r="C26" i="1"/>
  <c r="B5" i="1"/>
  <c r="B26" i="1"/>
  <c r="G16" i="1"/>
  <c r="G7" i="1"/>
  <c r="G5" i="1"/>
  <c r="G26" i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<sst xmlns="http://schemas.openxmlformats.org/spreadsheetml/2006/main" count="31" uniqueCount="28">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</sst>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/>
    <xf numFmtId="164" fontId="6" fillId="0" borderId="0" xfId="2" applyFont="1" applyFill="1" applyBorder="1" applyAlignment="1" applyProtection="1"/>
    <xf numFmtId="0" fontId="7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>
      <selection activeCell="C12" sqref="C12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 t="shared" ref="B5:G5" si="0">SUM(B6:B13)</f>
        <v>77053546.859999999</v>
      </c>
      <c r="C5" s="8">
        <f t="shared" si="0"/>
        <v>14487045.75</v>
      </c>
      <c r="D5" s="8">
        <f t="shared" si="0"/>
        <v>91540592.609999999</v>
      </c>
      <c r="E5" s="8">
        <f t="shared" si="0"/>
        <v>40328238.319999993</v>
      </c>
      <c r="F5" s="8">
        <f t="shared" si="0"/>
        <v>40257152.960000001</v>
      </c>
      <c r="G5" s="8">
        <f t="shared" si="0"/>
        <v>51212354.290000007</v>
      </c>
    </row>
    <row r="6" spans="1:7" x14ac:dyDescent="0.2">
      <c r="A6" s="9" t="s">
        <v>11</v>
      </c>
      <c r="B6" s="10">
        <v>6309238.79</v>
      </c>
      <c r="C6" s="10">
        <v>2999220.82</v>
      </c>
      <c r="D6" s="10">
        <f>B6+C6</f>
        <v>9308459.6099999994</v>
      </c>
      <c r="E6" s="10">
        <v>4542528.3099999996</v>
      </c>
      <c r="F6" s="10">
        <v>4539296.6500000004</v>
      </c>
      <c r="G6" s="10">
        <f>D6-E6</f>
        <v>4765931.3</v>
      </c>
    </row>
    <row r="7" spans="1:7" x14ac:dyDescent="0.2">
      <c r="A7" s="9" t="s">
        <v>12</v>
      </c>
      <c r="B7" s="10">
        <v>33354595.170000002</v>
      </c>
      <c r="C7" s="10">
        <v>12621669.26</v>
      </c>
      <c r="D7" s="10">
        <f t="shared" ref="D7:D13" si="1">B7+C7</f>
        <v>45976264.43</v>
      </c>
      <c r="E7" s="10">
        <v>21077611.129999999</v>
      </c>
      <c r="F7" s="10">
        <v>21014847.23</v>
      </c>
      <c r="G7" s="10">
        <f t="shared" ref="G7:G13" si="2">D7-E7</f>
        <v>24898653.300000001</v>
      </c>
    </row>
    <row r="8" spans="1:7" x14ac:dyDescent="0.2">
      <c r="A8" s="9" t="s">
        <v>13</v>
      </c>
      <c r="B8" s="10">
        <v>5494397.0999999996</v>
      </c>
      <c r="C8" s="10">
        <v>-75433.63</v>
      </c>
      <c r="D8" s="10">
        <f t="shared" si="1"/>
        <v>5418963.4699999997</v>
      </c>
      <c r="E8" s="10">
        <v>2146678.09</v>
      </c>
      <c r="F8" s="10">
        <v>2146678.09</v>
      </c>
      <c r="G8" s="10">
        <f t="shared" si="2"/>
        <v>3272285.38</v>
      </c>
    </row>
    <row r="9" spans="1:7" x14ac:dyDescent="0.2">
      <c r="A9" s="9" t="s">
        <v>14</v>
      </c>
      <c r="B9" s="10">
        <v>31895315.800000001</v>
      </c>
      <c r="C9" s="10">
        <v>-1058410.7</v>
      </c>
      <c r="D9" s="10">
        <f t="shared" si="1"/>
        <v>30836905.100000001</v>
      </c>
      <c r="E9" s="10">
        <v>12561420.789999999</v>
      </c>
      <c r="F9" s="10">
        <v>12556330.99</v>
      </c>
      <c r="G9" s="10">
        <f t="shared" si="2"/>
        <v>18275484.310000002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 t="shared" ref="B16:G16" si="3">SUM(B17:B24)</f>
        <v>0</v>
      </c>
      <c r="C16" s="8">
        <f t="shared" si="3"/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 x14ac:dyDescent="0.2">
      <c r="A17" s="9" t="s">
        <v>20</v>
      </c>
      <c r="B17" s="10"/>
      <c r="C17" s="10"/>
      <c r="D17" s="10">
        <f>B17+C17</f>
        <v>0</v>
      </c>
      <c r="E17" s="10"/>
      <c r="F17" s="10"/>
      <c r="G17" s="10">
        <f t="shared" ref="G17:G24" si="4">D17-E17</f>
        <v>0</v>
      </c>
    </row>
    <row r="18" spans="1:7" x14ac:dyDescent="0.2">
      <c r="A18" s="9" t="s">
        <v>21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22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23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24</v>
      </c>
      <c r="B26" s="8">
        <f t="shared" ref="B26:G26" si="6">B5+B16</f>
        <v>77053546.859999999</v>
      </c>
      <c r="C26" s="8">
        <f t="shared" si="6"/>
        <v>14487045.75</v>
      </c>
      <c r="D26" s="8">
        <f t="shared" si="6"/>
        <v>91540592.609999999</v>
      </c>
      <c r="E26" s="8">
        <f t="shared" si="6"/>
        <v>40328238.319999993</v>
      </c>
      <c r="F26" s="8">
        <f t="shared" si="6"/>
        <v>40257152.960000001</v>
      </c>
      <c r="G26" s="8">
        <f t="shared" si="6"/>
        <v>51212354.290000007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  <row r="32" spans="1:7" ht="12.75" x14ac:dyDescent="0.2">
      <c r="A32" s="19" t="s">
        <v>25</v>
      </c>
      <c r="B32" s="20"/>
      <c r="C32" s="20"/>
      <c r="D32" s="20"/>
    </row>
    <row r="33" spans="1:6" ht="12.75" x14ac:dyDescent="0.2">
      <c r="A33" s="21"/>
      <c r="B33" s="22"/>
      <c r="C33" s="23"/>
      <c r="D33" s="24"/>
    </row>
    <row r="34" spans="1:6" ht="12.75" x14ac:dyDescent="0.2">
      <c r="A34" s="25"/>
      <c r="B34" s="26"/>
      <c r="E34" s="27"/>
      <c r="F34" s="27"/>
    </row>
    <row r="35" spans="1:6" ht="12.75" x14ac:dyDescent="0.2">
      <c r="A35" s="28"/>
      <c r="B35" s="28"/>
      <c r="E35" s="29"/>
      <c r="F35" s="29"/>
    </row>
    <row r="36" spans="1:6" ht="12.75" x14ac:dyDescent="0.2">
      <c r="A36" s="30" t="s">
        <v>26</v>
      </c>
      <c r="B36" s="31"/>
      <c r="E36" s="29" t="s">
        <v>27</v>
      </c>
      <c r="F36" s="29"/>
    </row>
    <row r="37" spans="1:6" ht="12.75" x14ac:dyDescent="0.2">
      <c r="A37" s="32"/>
      <c r="B37" s="33"/>
      <c r="E37" s="23"/>
      <c r="F37" s="33"/>
    </row>
  </sheetData>
  <mergeCells count="5">
    <mergeCell ref="A1:G1"/>
    <mergeCell ref="B2:F2"/>
    <mergeCell ref="E34:F34"/>
    <mergeCell ref="E35:F35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2017-08-07T17:55:06Z</cp:lastPrinted>
  <dcterms:created xsi:type="dcterms:W3CDTF">2017-08-04T21:36:58Z</dcterms:created>
  <dcterms:modified xsi:type="dcterms:W3CDTF">2017-08-07T17:55:15Z</dcterms:modified>
</cp:coreProperties>
</file>