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CFF" sheetId="1" r:id="rId1"/>
  </sheets>
  <definedNames>
    <definedName name="_xlnm.Print_Area" localSheetId="0">'CFF'!$A$1:$G$43</definedName>
  </definedNames>
  <calcPr fullCalcOnLoad="1"/>
</workbook>
</file>

<file path=xl/sharedStrings.xml><?xml version="1.0" encoding="utf-8"?>
<sst xmlns="http://schemas.openxmlformats.org/spreadsheetml/2006/main" count="35" uniqueCount="35">
  <si>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</si>
  <si>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</si>
  <si>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</si>
  <si>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</si>
  <si>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</si>
  <si>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</si>
  <si>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</si>
  <si>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</si>
  <si>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</si>
  <si>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</si>
  <si>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</si>
  <si>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</si>
  <si>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</si>
  <si>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</si>
  <si>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PROPIOS</t>
  </si>
  <si>
    <t>PRODUCTOS</t>
  </si>
  <si>
    <t>PRODUCTOS DE TIPO CORRIENTE</t>
  </si>
  <si>
    <t>APROVECHAMIENTOS</t>
  </si>
  <si>
    <t>APROVECHAMIENTOS DE TIPO CORRIENTE</t>
  </si>
  <si>
    <t>APROVECHAMIENTOS NO COMPRENDIDOS EN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</si>
  <si>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</si>
  <si>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</si>
  <si>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</si>
  <si>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</si>
  <si>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</si>
  <si>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Ingresos excedentes¹</t>
  </si>
  <si>
    <t>¹ Los ingresos excedentes se presentan para efectos de cumplimiento de la Ley General de Contabilidad Gubernamental y el importe reflejado debe ser siempre mayor a cero</t>
  </si>
  <si>
    <t>ESTADO ANALÍTICO DE INGRESOS</t>
  </si>
  <si>
    <t xml:space="preserve">Ente Público:      </t>
  </si>
  <si>
    <t>UNIDAD DE TELEVISION DE GUANAJUATO</t>
  </si>
  <si>
    <t>POR FUENTE DE FINANCIAMIENTO</t>
  </si>
  <si>
    <t>al 31 de Marzo de 2017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</si>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</sst>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\-??_-"/>
    <numFmt numFmtId="166" formatCode="_-* #,##0.00_-;\-* #,##0.00_-;_-* \-??_-;_-@_-"/>
    <numFmt numFmtId="167" formatCode="_-\$* #,##0.00_-;&quot;-$&quot;* #,##0.00_-;_-\$* \-??_-;_-@_-"/>
    <numFmt numFmtId="168" formatCode="0_ ;\-0\ "/>
    <numFmt numFmtId="169" formatCode="#,##0_ ;\-#,##0\ "/>
    <numFmt numFmtId="170" formatCode="_-* #,##0_-;\-* #,##0_-;_-* \-??_-;_-@_-"/>
    <numFmt numFmtId="171" formatCode="#,##0.00;\-#,##0.00;\ "/>
    <numFmt numFmtId="172" formatCode="#,##0;\-#,##0;\ "/>
    <numFmt numFmtId="173" formatCode="#,##0.0000000000"/>
    <numFmt numFmtId="174" formatCode="_-[$€-2]* #,##0.00_-;\-[$€-2]* #,##0.00_-;_-[$€-2]* &quot;-&quot;??_-"/>
    <numFmt numFmtId="175" formatCode="_-* #,##0.00\ _€_-;\-* #,##0.00\ _€_-;_-* &quot;-&quot;??\ _€_-;_-@_-"/>
    <numFmt numFmtId="176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4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5" fontId="1" fillId="0" borderId="0" applyFill="0" applyBorder="0" applyAlignment="0" applyProtection="0"/>
    <xf numFmtId="17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41" fillId="21" borderId="5" applyNumberFormat="0" applyAlignment="0" applyProtection="0"/>
    <xf numFmtId="4" fontId="5" fillId="33" borderId="6" applyNumberFormat="0" applyProtection="0">
      <alignment horizontal="left" vertical="center" indent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35" fillId="0" borderId="9" applyNumberFormat="0" applyFill="0" applyAlignment="0" applyProtection="0"/>
    <xf numFmtId="0" fontId="4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62">
    <xf numFmtId="0" fontId="0" fillId="0" borderId="0" xfId="0" applyFont="1" applyAlignment="1">
      <alignment/>
    </xf>
    <xf numFmtId="37" fontId="7" fillId="34" borderId="12" xfId="450" applyNumberFormat="1" applyFont="1" applyFill="1" applyBorder="1" applyAlignment="1">
      <alignment horizontal="center" vertical="center"/>
      <protection/>
    </xf>
    <xf numFmtId="0" fontId="1" fillId="0" borderId="0" xfId="429">
      <alignment/>
      <protection/>
    </xf>
    <xf numFmtId="0" fontId="5" fillId="35" borderId="0" xfId="429" applyFont="1" applyFill="1">
      <alignment/>
      <protection/>
    </xf>
    <xf numFmtId="37" fontId="7" fillId="34" borderId="12" xfId="450" applyNumberFormat="1" applyFont="1" applyFill="1" applyBorder="1" applyAlignment="1">
      <alignment horizontal="center" wrapText="1"/>
      <protection/>
    </xf>
    <xf numFmtId="166" fontId="5" fillId="35" borderId="13" xfId="69" applyFont="1" applyFill="1" applyBorder="1" applyAlignment="1" applyProtection="1">
      <alignment horizontal="center"/>
      <protection/>
    </xf>
    <xf numFmtId="166" fontId="5" fillId="35" borderId="14" xfId="69" applyFont="1" applyFill="1" applyBorder="1" applyAlignment="1" applyProtection="1">
      <alignment vertical="center" wrapText="1"/>
      <protection/>
    </xf>
    <xf numFmtId="4" fontId="1" fillId="0" borderId="14" xfId="429" applyNumberFormat="1" applyBorder="1">
      <alignment/>
      <protection/>
    </xf>
    <xf numFmtId="166" fontId="5" fillId="35" borderId="15" xfId="69" applyFont="1" applyFill="1" applyBorder="1" applyAlignment="1" applyProtection="1">
      <alignment horizontal="center"/>
      <protection/>
    </xf>
    <xf numFmtId="166" fontId="6" fillId="35" borderId="14" xfId="69" applyFont="1" applyFill="1" applyBorder="1" applyAlignment="1" applyProtection="1">
      <alignment vertical="center" wrapText="1"/>
      <protection/>
    </xf>
    <xf numFmtId="166" fontId="5" fillId="35" borderId="14" xfId="69" applyFont="1" applyFill="1" applyBorder="1" applyAlignment="1" applyProtection="1">
      <alignment horizontal="center"/>
      <protection/>
    </xf>
    <xf numFmtId="166" fontId="6" fillId="35" borderId="14" xfId="69" applyFont="1" applyFill="1" applyBorder="1" applyAlignment="1" applyProtection="1">
      <alignment horizontal="center"/>
      <protection/>
    </xf>
    <xf numFmtId="0" fontId="5" fillId="35" borderId="0" xfId="203" applyFont="1" applyFill="1">
      <alignment/>
      <protection/>
    </xf>
    <xf numFmtId="0" fontId="7" fillId="35" borderId="0" xfId="203" applyFont="1" applyFill="1" applyBorder="1" applyAlignment="1">
      <alignment horizontal="right"/>
      <protection/>
    </xf>
    <xf numFmtId="0" fontId="5" fillId="35" borderId="0" xfId="203" applyFont="1" applyFill="1" applyBorder="1">
      <alignment/>
      <protection/>
    </xf>
    <xf numFmtId="0" fontId="7" fillId="35" borderId="0" xfId="203" applyFont="1" applyFill="1" applyBorder="1" applyAlignment="1">
      <alignment/>
      <protection/>
    </xf>
    <xf numFmtId="0" fontId="6" fillId="35" borderId="0" xfId="450" applyFont="1" applyFill="1" applyBorder="1">
      <alignment/>
      <protection/>
    </xf>
    <xf numFmtId="0" fontId="6" fillId="35" borderId="0" xfId="450" applyFont="1" applyFill="1" applyBorder="1" applyAlignment="1">
      <alignment horizontal="center"/>
      <protection/>
    </xf>
    <xf numFmtId="0" fontId="7" fillId="35" borderId="16" xfId="203" applyNumberFormat="1" applyFont="1" applyFill="1" applyBorder="1" applyAlignment="1" applyProtection="1">
      <alignment/>
      <protection locked="0"/>
    </xf>
    <xf numFmtId="0" fontId="6" fillId="35" borderId="16" xfId="450" applyFont="1" applyFill="1" applyBorder="1" applyAlignment="1">
      <alignment horizontal="center"/>
      <protection/>
    </xf>
    <xf numFmtId="0" fontId="2" fillId="35" borderId="0" xfId="429" applyFont="1" applyFill="1" applyBorder="1" applyAlignment="1">
      <alignment horizontal="left" vertical="top" wrapText="1"/>
      <protection/>
    </xf>
    <xf numFmtId="0" fontId="7" fillId="34" borderId="0" xfId="203" applyFont="1" applyFill="1" applyBorder="1" applyAlignment="1">
      <alignment horizontal="center"/>
      <protection/>
    </xf>
    <xf numFmtId="0" fontId="6" fillId="35" borderId="16" xfId="203" applyFont="1" applyFill="1" applyBorder="1">
      <alignment/>
      <protection/>
    </xf>
    <xf numFmtId="0" fontId="5" fillId="0" borderId="0" xfId="202" applyFont="1" applyFill="1">
      <alignment/>
      <protection/>
    </xf>
    <xf numFmtId="0" fontId="28" fillId="0" borderId="0" xfId="202" applyFont="1" applyFill="1">
      <alignment/>
      <protection/>
    </xf>
    <xf numFmtId="0" fontId="5" fillId="0" borderId="0" xfId="202" applyFont="1">
      <alignment/>
      <protection/>
    </xf>
    <xf numFmtId="0" fontId="5" fillId="0" borderId="0" xfId="202" applyFont="1" applyBorder="1">
      <alignment/>
      <protection/>
    </xf>
    <xf numFmtId="0" fontId="48" fillId="0" borderId="0" xfId="0" applyFont="1" applyAlignment="1">
      <alignment/>
    </xf>
    <xf numFmtId="0" fontId="5" fillId="0" borderId="17" xfId="202" applyFont="1" applyBorder="1">
      <alignment/>
      <protection/>
    </xf>
    <xf numFmtId="0" fontId="5" fillId="35" borderId="0" xfId="202" applyFont="1" applyFill="1" applyBorder="1" applyAlignment="1" applyProtection="1">
      <alignment horizontal="center"/>
      <protection locked="0"/>
    </xf>
    <xf numFmtId="166" fontId="2" fillId="35" borderId="0" xfId="70" applyFont="1" applyFill="1" applyBorder="1" applyAlignment="1" applyProtection="1">
      <alignment/>
      <protection/>
    </xf>
    <xf numFmtId="0" fontId="2" fillId="35" borderId="0" xfId="202" applyFont="1" applyFill="1" applyBorder="1" applyAlignment="1" applyProtection="1">
      <alignment horizontal="center" vertical="top" wrapText="1"/>
      <protection locked="0"/>
    </xf>
    <xf numFmtId="0" fontId="5" fillId="0" borderId="0" xfId="202" applyFont="1" applyBorder="1" applyAlignment="1">
      <alignment horizontal="center"/>
      <protection/>
    </xf>
    <xf numFmtId="0" fontId="5" fillId="0" borderId="0" xfId="202" applyFont="1" applyBorder="1" applyAlignment="1">
      <alignment/>
      <protection/>
    </xf>
    <xf numFmtId="0" fontId="2" fillId="35" borderId="0" xfId="202" applyFont="1" applyFill="1" applyBorder="1" applyAlignment="1" applyProtection="1">
      <alignment vertical="top" wrapText="1"/>
      <protection locked="0"/>
    </xf>
    <xf numFmtId="43" fontId="0" fillId="0" borderId="0" xfId="0" applyNumberFormat="1" applyAlignment="1">
      <alignment/>
    </xf>
    <xf numFmtId="0" fontId="29" fillId="0" borderId="0" xfId="202" applyFont="1" applyFill="1">
      <alignment/>
      <protection/>
    </xf>
    <xf numFmtId="166" fontId="2" fillId="35" borderId="0" xfId="69" applyFont="1" applyFill="1" applyBorder="1" applyAlignment="1" applyProtection="1">
      <alignment vertical="top" wrapText="1"/>
      <protection/>
    </xf>
    <xf numFmtId="166" fontId="7" fillId="0" borderId="15" xfId="69" applyFont="1" applyFill="1" applyBorder="1" applyAlignment="1" applyProtection="1">
      <alignment horizontal="center" vertical="top" wrapText="1"/>
      <protection/>
    </xf>
    <xf numFmtId="37" fontId="7" fillId="34" borderId="18" xfId="450" applyNumberFormat="1" applyFont="1" applyFill="1" applyBorder="1" applyAlignment="1">
      <alignment horizontal="center" vertical="center" wrapText="1"/>
      <protection/>
    </xf>
    <xf numFmtId="37" fontId="7" fillId="34" borderId="19" xfId="450" applyNumberFormat="1" applyFont="1" applyFill="1" applyBorder="1" applyAlignment="1">
      <alignment horizontal="center" vertical="center"/>
      <protection/>
    </xf>
    <xf numFmtId="37" fontId="7" fillId="34" borderId="20" xfId="450" applyNumberFormat="1" applyFont="1" applyFill="1" applyBorder="1" applyAlignment="1">
      <alignment horizontal="center" vertical="center" wrapText="1"/>
      <protection/>
    </xf>
    <xf numFmtId="37" fontId="7" fillId="34" borderId="21" xfId="450" applyNumberFormat="1" applyFont="1" applyFill="1" applyBorder="1" applyAlignment="1">
      <alignment horizontal="center" vertical="center" wrapText="1"/>
      <protection/>
    </xf>
    <xf numFmtId="37" fontId="7" fillId="34" borderId="22" xfId="450" applyNumberFormat="1" applyFont="1" applyFill="1" applyBorder="1" applyAlignment="1">
      <alignment horizontal="center" vertical="center" wrapText="1"/>
      <protection/>
    </xf>
    <xf numFmtId="37" fontId="7" fillId="34" borderId="22" xfId="450" applyNumberFormat="1" applyFont="1" applyFill="1" applyBorder="1" applyAlignment="1">
      <alignment horizontal="center" vertical="center"/>
      <protection/>
    </xf>
    <xf numFmtId="0" fontId="5" fillId="35" borderId="23" xfId="450" applyFont="1" applyFill="1" applyBorder="1">
      <alignment/>
      <protection/>
    </xf>
    <xf numFmtId="166" fontId="5" fillId="35" borderId="24" xfId="69" applyFont="1" applyFill="1" applyBorder="1" applyAlignment="1" applyProtection="1">
      <alignment horizontal="center"/>
      <protection/>
    </xf>
    <xf numFmtId="0" fontId="8" fillId="0" borderId="25" xfId="429" applyFont="1" applyBorder="1">
      <alignment/>
      <protection/>
    </xf>
    <xf numFmtId="166" fontId="6" fillId="35" borderId="26" xfId="69" applyFont="1" applyFill="1" applyBorder="1" applyAlignment="1" applyProtection="1">
      <alignment vertical="center" wrapText="1"/>
      <protection/>
    </xf>
    <xf numFmtId="166" fontId="5" fillId="35" borderId="26" xfId="69" applyFont="1" applyFill="1" applyBorder="1" applyAlignment="1" applyProtection="1">
      <alignment vertical="center" wrapText="1"/>
      <protection/>
    </xf>
    <xf numFmtId="4" fontId="1" fillId="0" borderId="0" xfId="429" applyNumberFormat="1" applyBorder="1">
      <alignment/>
      <protection/>
    </xf>
    <xf numFmtId="0" fontId="5" fillId="35" borderId="25" xfId="450" applyFont="1" applyFill="1" applyBorder="1" applyAlignment="1">
      <alignment horizontal="center" vertical="center"/>
      <protection/>
    </xf>
    <xf numFmtId="166" fontId="5" fillId="35" borderId="26" xfId="69" applyFont="1" applyFill="1" applyBorder="1" applyAlignment="1" applyProtection="1">
      <alignment horizontal="center"/>
      <protection/>
    </xf>
    <xf numFmtId="0" fontId="6" fillId="35" borderId="25" xfId="450" applyFont="1" applyFill="1" applyBorder="1" applyAlignment="1">
      <alignment horizontal="left"/>
      <protection/>
    </xf>
    <xf numFmtId="0" fontId="6" fillId="35" borderId="25" xfId="450" applyFont="1" applyFill="1" applyBorder="1" applyAlignment="1">
      <alignment horizontal="center" vertical="center"/>
      <protection/>
    </xf>
    <xf numFmtId="166" fontId="6" fillId="35" borderId="26" xfId="69" applyFont="1" applyFill="1" applyBorder="1" applyAlignment="1" applyProtection="1">
      <alignment horizontal="center"/>
      <protection/>
    </xf>
    <xf numFmtId="0" fontId="5" fillId="35" borderId="27" xfId="450" applyFont="1" applyFill="1" applyBorder="1" applyAlignment="1">
      <alignment horizontal="center" vertical="center"/>
      <protection/>
    </xf>
    <xf numFmtId="166" fontId="5" fillId="35" borderId="28" xfId="69" applyFont="1" applyFill="1" applyBorder="1" applyAlignment="1" applyProtection="1">
      <alignment horizontal="center"/>
      <protection/>
    </xf>
    <xf numFmtId="0" fontId="6" fillId="35" borderId="29" xfId="450" applyFont="1" applyFill="1" applyBorder="1" applyAlignment="1">
      <alignment horizontal="center"/>
      <protection/>
    </xf>
    <xf numFmtId="166" fontId="6" fillId="35" borderId="30" xfId="69" applyFont="1" applyFill="1" applyBorder="1" applyAlignment="1" applyProtection="1">
      <alignment vertical="center" wrapText="1"/>
      <protection/>
    </xf>
    <xf numFmtId="176" fontId="6" fillId="36" borderId="31" xfId="70" applyNumberFormat="1" applyFont="1" applyFill="1" applyBorder="1" applyAlignment="1" applyProtection="1">
      <alignment vertical="center" wrapText="1"/>
      <protection/>
    </xf>
    <xf numFmtId="166" fontId="6" fillId="35" borderId="32" xfId="69" applyFont="1" applyFill="1" applyBorder="1" applyAlignment="1" applyProtection="1">
      <alignment horizontal="right" vertical="center" wrapText="1"/>
      <protection/>
    </xf>
  </cellXfs>
  <cellStyles count="479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16" xfId="69"/>
    <cellStyle name="Millares 2" xfId="70"/>
    <cellStyle name="Millares 2 10" xfId="71"/>
    <cellStyle name="Millares 2 10 2" xfId="72"/>
    <cellStyle name="Millares 2 11" xfId="73"/>
    <cellStyle name="Millares 2 11 2" xfId="74"/>
    <cellStyle name="Millares 2 12" xfId="75"/>
    <cellStyle name="Millares 2 12 2" xfId="76"/>
    <cellStyle name="Millares 2 13" xfId="77"/>
    <cellStyle name="Millares 2 13 2" xfId="78"/>
    <cellStyle name="Millares 2 14" xfId="79"/>
    <cellStyle name="Millares 2 14 2" xfId="80"/>
    <cellStyle name="Millares 2 15" xfId="81"/>
    <cellStyle name="Millares 2 15 2" xfId="82"/>
    <cellStyle name="Millares 2 16" xfId="83"/>
    <cellStyle name="Millares 2 16 2" xfId="84"/>
    <cellStyle name="Millares 2 17" xfId="85"/>
    <cellStyle name="Millares 2 17 2" xfId="86"/>
    <cellStyle name="Millares 2 18" xfId="87"/>
    <cellStyle name="Millares 2 18 2" xfId="88"/>
    <cellStyle name="Millares 2 19" xfId="89"/>
    <cellStyle name="Millares 2 2" xfId="90"/>
    <cellStyle name="Millares 2 2 10" xfId="91"/>
    <cellStyle name="Millares 2 2 11" xfId="92"/>
    <cellStyle name="Millares 2 2 12" xfId="93"/>
    <cellStyle name="Millares 2 2 13" xfId="94"/>
    <cellStyle name="Millares 2 2 14" xfId="95"/>
    <cellStyle name="Millares 2 2 15" xfId="96"/>
    <cellStyle name="Millares 2 2 16" xfId="97"/>
    <cellStyle name="Millares 2 2 17" xfId="98"/>
    <cellStyle name="Millares 2 2 18" xfId="99"/>
    <cellStyle name="Millares 2 2 19" xfId="100"/>
    <cellStyle name="Millares 2 2 2" xfId="101"/>
    <cellStyle name="Millares 2 2 2 2" xfId="102"/>
    <cellStyle name="Millares 2 2 20" xfId="103"/>
    <cellStyle name="Millares 2 2 21" xfId="104"/>
    <cellStyle name="Millares 2 2 22" xfId="105"/>
    <cellStyle name="Millares 2 2 23" xfId="106"/>
    <cellStyle name="Millares 2 2 24" xfId="107"/>
    <cellStyle name="Millares 2 2 25" xfId="108"/>
    <cellStyle name="Millares 2 2 26" xfId="109"/>
    <cellStyle name="Millares 2 2 27" xfId="110"/>
    <cellStyle name="Millares 2 2 28" xfId="111"/>
    <cellStyle name="Millares 2 2 3" xfId="112"/>
    <cellStyle name="Millares 2 2 3 2" xfId="113"/>
    <cellStyle name="Millares 2 2 4" xfId="114"/>
    <cellStyle name="Millares 2 2 5" xfId="115"/>
    <cellStyle name="Millares 2 2 6" xfId="116"/>
    <cellStyle name="Millares 2 2 7" xfId="117"/>
    <cellStyle name="Millares 2 2 8" xfId="118"/>
    <cellStyle name="Millares 2 2 9" xfId="119"/>
    <cellStyle name="Millares 2 20" xfId="120"/>
    <cellStyle name="Millares 2 21" xfId="121"/>
    <cellStyle name="Millares 2 22" xfId="122"/>
    <cellStyle name="Millares 2 23" xfId="123"/>
    <cellStyle name="Millares 2 24" xfId="124"/>
    <cellStyle name="Millares 2 25" xfId="125"/>
    <cellStyle name="Millares 2 26" xfId="126"/>
    <cellStyle name="Millares 2 27" xfId="127"/>
    <cellStyle name="Millares 2 28" xfId="128"/>
    <cellStyle name="Millares 2 29" xfId="129"/>
    <cellStyle name="Millares 2 3" xfId="130"/>
    <cellStyle name="Millares 2 3 10" xfId="131"/>
    <cellStyle name="Millares 2 3 11" xfId="132"/>
    <cellStyle name="Millares 2 3 12" xfId="133"/>
    <cellStyle name="Millares 2 3 13" xfId="134"/>
    <cellStyle name="Millares 2 3 14" xfId="135"/>
    <cellStyle name="Millares 2 3 15" xfId="136"/>
    <cellStyle name="Millares 2 3 16" xfId="137"/>
    <cellStyle name="Millares 2 3 17" xfId="138"/>
    <cellStyle name="Millares 2 3 18" xfId="139"/>
    <cellStyle name="Millares 2 3 19" xfId="140"/>
    <cellStyle name="Millares 2 3 2" xfId="141"/>
    <cellStyle name="Millares 2 3 2 2" xfId="142"/>
    <cellStyle name="Millares 2 3 20" xfId="143"/>
    <cellStyle name="Millares 2 3 21" xfId="144"/>
    <cellStyle name="Millares 2 3 22" xfId="145"/>
    <cellStyle name="Millares 2 3 23" xfId="146"/>
    <cellStyle name="Millares 2 3 24" xfId="147"/>
    <cellStyle name="Millares 2 3 3" xfId="148"/>
    <cellStyle name="Millares 2 3 4" xfId="149"/>
    <cellStyle name="Millares 2 3 5" xfId="150"/>
    <cellStyle name="Millares 2 3 6" xfId="151"/>
    <cellStyle name="Millares 2 3 7" xfId="152"/>
    <cellStyle name="Millares 2 3 8" xfId="153"/>
    <cellStyle name="Millares 2 3 9" xfId="154"/>
    <cellStyle name="Millares 2 30" xfId="155"/>
    <cellStyle name="Millares 2 4" xfId="156"/>
    <cellStyle name="Millares 2 4 2" xfId="157"/>
    <cellStyle name="Millares 2 5" xfId="158"/>
    <cellStyle name="Millares 2 5 2" xfId="159"/>
    <cellStyle name="Millares 2 6" xfId="160"/>
    <cellStyle name="Millares 2 6 2" xfId="161"/>
    <cellStyle name="Millares 2 7" xfId="162"/>
    <cellStyle name="Millares 2 7 2" xfId="163"/>
    <cellStyle name="Millares 2 8" xfId="164"/>
    <cellStyle name="Millares 2 8 2" xfId="165"/>
    <cellStyle name="Millares 2 9" xfId="166"/>
    <cellStyle name="Millares 2 9 2" xfId="167"/>
    <cellStyle name="Millares 3" xfId="168"/>
    <cellStyle name="Millares 3 2" xfId="169"/>
    <cellStyle name="Millares 3 3" xfId="170"/>
    <cellStyle name="Millares 3 4" xfId="171"/>
    <cellStyle name="Millares 3 5" xfId="172"/>
    <cellStyle name="Millares 3 6" xfId="173"/>
    <cellStyle name="Millares 3 7" xfId="174"/>
    <cellStyle name="Millares 4" xfId="175"/>
    <cellStyle name="Millares 4 2" xfId="176"/>
    <cellStyle name="Millares 4 3" xfId="177"/>
    <cellStyle name="Millares 5" xfId="178"/>
    <cellStyle name="Millares 6" xfId="179"/>
    <cellStyle name="Millares 7" xfId="180"/>
    <cellStyle name="Millares 8" xfId="181"/>
    <cellStyle name="Millares 8 2" xfId="182"/>
    <cellStyle name="Millares 9" xfId="183"/>
    <cellStyle name="Currency" xfId="184"/>
    <cellStyle name="Currency [0]" xfId="185"/>
    <cellStyle name="Moneda 2" xfId="186"/>
    <cellStyle name="Moneda 2 2" xfId="187"/>
    <cellStyle name="Neutral" xfId="188"/>
    <cellStyle name="Normal 10 2" xfId="189"/>
    <cellStyle name="Normal 10 3" xfId="190"/>
    <cellStyle name="Normal 10 4" xfId="191"/>
    <cellStyle name="Normal 10 5" xfId="192"/>
    <cellStyle name="Normal 10 6" xfId="193"/>
    <cellStyle name="Normal 11" xfId="194"/>
    <cellStyle name="Normal 11 2" xfId="195"/>
    <cellStyle name="Normal 12 2" xfId="196"/>
    <cellStyle name="Normal 12 3" xfId="197"/>
    <cellStyle name="Normal 13" xfId="198"/>
    <cellStyle name="Normal 13 2" xfId="199"/>
    <cellStyle name="Normal 14 2" xfId="200"/>
    <cellStyle name="Normal 15" xfId="201"/>
    <cellStyle name="Normal 2" xfId="202"/>
    <cellStyle name="Normal 2 10" xfId="203"/>
    <cellStyle name="Normal 2 10 2" xfId="204"/>
    <cellStyle name="Normal 2 10 3" xfId="205"/>
    <cellStyle name="Normal 2 10 4" xfId="206"/>
    <cellStyle name="Normal 2 11" xfId="207"/>
    <cellStyle name="Normal 2 11 2" xfId="208"/>
    <cellStyle name="Normal 2 11 3" xfId="209"/>
    <cellStyle name="Normal 2 11 4" xfId="210"/>
    <cellStyle name="Normal 2 12" xfId="211"/>
    <cellStyle name="Normal 2 12 2" xfId="212"/>
    <cellStyle name="Normal 2 12 3" xfId="213"/>
    <cellStyle name="Normal 2 12 4" xfId="214"/>
    <cellStyle name="Normal 2 13" xfId="215"/>
    <cellStyle name="Normal 2 13 2" xfId="216"/>
    <cellStyle name="Normal 2 13 3" xfId="217"/>
    <cellStyle name="Normal 2 13 4" xfId="218"/>
    <cellStyle name="Normal 2 14" xfId="219"/>
    <cellStyle name="Normal 2 14 2" xfId="220"/>
    <cellStyle name="Normal 2 14 3" xfId="221"/>
    <cellStyle name="Normal 2 14 4" xfId="222"/>
    <cellStyle name="Normal 2 15" xfId="223"/>
    <cellStyle name="Normal 2 15 2" xfId="224"/>
    <cellStyle name="Normal 2 15 3" xfId="225"/>
    <cellStyle name="Normal 2 15 4" xfId="226"/>
    <cellStyle name="Normal 2 16" xfId="227"/>
    <cellStyle name="Normal 2 16 2" xfId="228"/>
    <cellStyle name="Normal 2 16 3" xfId="229"/>
    <cellStyle name="Normal 2 16 4" xfId="230"/>
    <cellStyle name="Normal 2 17" xfId="231"/>
    <cellStyle name="Normal 2 17 2" xfId="232"/>
    <cellStyle name="Normal 2 17 3" xfId="233"/>
    <cellStyle name="Normal 2 17 4" xfId="234"/>
    <cellStyle name="Normal 2 18" xfId="235"/>
    <cellStyle name="Normal 2 18 2" xfId="236"/>
    <cellStyle name="Normal 2 18 3" xfId="237"/>
    <cellStyle name="Normal 2 19" xfId="238"/>
    <cellStyle name="Normal 2 19 2" xfId="239"/>
    <cellStyle name="Normal 2 2" xfId="240"/>
    <cellStyle name="Normal 2 2 10" xfId="241"/>
    <cellStyle name="Normal 2 2 11" xfId="242"/>
    <cellStyle name="Normal 2 2 12" xfId="243"/>
    <cellStyle name="Normal 2 2 13" xfId="244"/>
    <cellStyle name="Normal 2 2 14" xfId="245"/>
    <cellStyle name="Normal 2 2 15" xfId="246"/>
    <cellStyle name="Normal 2 2 16" xfId="247"/>
    <cellStyle name="Normal 2 2 17" xfId="248"/>
    <cellStyle name="Normal 2 2 18" xfId="249"/>
    <cellStyle name="Normal 2 2 19" xfId="250"/>
    <cellStyle name="Normal 2 2 2" xfId="251"/>
    <cellStyle name="Normal 2 2 2 2" xfId="252"/>
    <cellStyle name="Normal 2 2 2 3" xfId="253"/>
    <cellStyle name="Normal 2 2 2 4" xfId="254"/>
    <cellStyle name="Normal 2 2 2 5" xfId="255"/>
    <cellStyle name="Normal 2 2 2 6" xfId="256"/>
    <cellStyle name="Normal 2 2 2 7" xfId="257"/>
    <cellStyle name="Normal 2 2 20" xfId="258"/>
    <cellStyle name="Normal 2 2 21" xfId="259"/>
    <cellStyle name="Normal 2 2 22" xfId="260"/>
    <cellStyle name="Normal 2 2 23" xfId="261"/>
    <cellStyle name="Normal 2 2 3" xfId="262"/>
    <cellStyle name="Normal 2 2 4" xfId="263"/>
    <cellStyle name="Normal 2 2 5" xfId="264"/>
    <cellStyle name="Normal 2 2 6" xfId="265"/>
    <cellStyle name="Normal 2 2 7" xfId="266"/>
    <cellStyle name="Normal 2 2 8" xfId="267"/>
    <cellStyle name="Normal 2 2 9" xfId="268"/>
    <cellStyle name="Normal 2 20" xfId="269"/>
    <cellStyle name="Normal 2 20 2" xfId="270"/>
    <cellStyle name="Normal 2 21" xfId="271"/>
    <cellStyle name="Normal 2 21 2" xfId="272"/>
    <cellStyle name="Normal 2 22" xfId="273"/>
    <cellStyle name="Normal 2 22 2" xfId="274"/>
    <cellStyle name="Normal 2 23" xfId="275"/>
    <cellStyle name="Normal 2 24" xfId="276"/>
    <cellStyle name="Normal 2 25" xfId="277"/>
    <cellStyle name="Normal 2 26" xfId="278"/>
    <cellStyle name="Normal 2 27" xfId="279"/>
    <cellStyle name="Normal 2 28" xfId="280"/>
    <cellStyle name="Normal 2 29" xfId="281"/>
    <cellStyle name="Normal 2 3" xfId="282"/>
    <cellStyle name="Normal 2 3 10" xfId="283"/>
    <cellStyle name="Normal 2 3 11" xfId="284"/>
    <cellStyle name="Normal 2 3 12" xfId="285"/>
    <cellStyle name="Normal 2 3 13" xfId="286"/>
    <cellStyle name="Normal 2 3 14" xfId="287"/>
    <cellStyle name="Normal 2 3 15" xfId="288"/>
    <cellStyle name="Normal 2 3 16" xfId="289"/>
    <cellStyle name="Normal 2 3 17" xfId="290"/>
    <cellStyle name="Normal 2 3 2" xfId="291"/>
    <cellStyle name="Normal 2 3 2 10" xfId="292"/>
    <cellStyle name="Normal 2 3 2 11" xfId="293"/>
    <cellStyle name="Normal 2 3 2 12" xfId="294"/>
    <cellStyle name="Normal 2 3 2 13" xfId="295"/>
    <cellStyle name="Normal 2 3 2 14" xfId="296"/>
    <cellStyle name="Normal 2 3 2 15" xfId="297"/>
    <cellStyle name="Normal 2 3 2 16" xfId="298"/>
    <cellStyle name="Normal 2 3 2 17" xfId="299"/>
    <cellStyle name="Normal 2 3 2 2" xfId="300"/>
    <cellStyle name="Normal 2 3 2 3" xfId="301"/>
    <cellStyle name="Normal 2 3 2 4" xfId="302"/>
    <cellStyle name="Normal 2 3 2 5" xfId="303"/>
    <cellStyle name="Normal 2 3 2 6" xfId="304"/>
    <cellStyle name="Normal 2 3 2 7" xfId="305"/>
    <cellStyle name="Normal 2 3 2 8" xfId="306"/>
    <cellStyle name="Normal 2 3 2 9" xfId="307"/>
    <cellStyle name="Normal 2 3 3" xfId="308"/>
    <cellStyle name="Normal 2 3 4" xfId="309"/>
    <cellStyle name="Normal 2 3 5" xfId="310"/>
    <cellStyle name="Normal 2 3 6" xfId="311"/>
    <cellStyle name="Normal 2 3 7" xfId="312"/>
    <cellStyle name="Normal 2 3 8" xfId="313"/>
    <cellStyle name="Normal 2 3 8 2" xfId="314"/>
    <cellStyle name="Normal 2 3 9" xfId="315"/>
    <cellStyle name="Normal 2 30" xfId="316"/>
    <cellStyle name="Normal 2 4" xfId="317"/>
    <cellStyle name="Normal 2 4 2" xfId="318"/>
    <cellStyle name="Normal 2 4 3" xfId="319"/>
    <cellStyle name="Normal 2 4 4" xfId="320"/>
    <cellStyle name="Normal 2 5" xfId="321"/>
    <cellStyle name="Normal 2 5 2" xfId="322"/>
    <cellStyle name="Normal 2 5 3" xfId="323"/>
    <cellStyle name="Normal 2 5 4" xfId="324"/>
    <cellStyle name="Normal 2 6" xfId="325"/>
    <cellStyle name="Normal 2 6 2" xfId="326"/>
    <cellStyle name="Normal 2 6 3" xfId="327"/>
    <cellStyle name="Normal 2 6 4" xfId="328"/>
    <cellStyle name="Normal 2 7" xfId="329"/>
    <cellStyle name="Normal 2 7 2" xfId="330"/>
    <cellStyle name="Normal 2 7 3" xfId="331"/>
    <cellStyle name="Normal 2 7 4" xfId="332"/>
    <cellStyle name="Normal 2 8" xfId="333"/>
    <cellStyle name="Normal 2 8 2" xfId="334"/>
    <cellStyle name="Normal 2 8 3" xfId="335"/>
    <cellStyle name="Normal 2 8 4" xfId="336"/>
    <cellStyle name="Normal 2 82" xfId="337"/>
    <cellStyle name="Normal 2 83" xfId="338"/>
    <cellStyle name="Normal 2 86" xfId="339"/>
    <cellStyle name="Normal 2 9" xfId="340"/>
    <cellStyle name="Normal 2 9 2" xfId="341"/>
    <cellStyle name="Normal 2 9 3" xfId="342"/>
    <cellStyle name="Normal 2 9 4" xfId="343"/>
    <cellStyle name="Normal 3" xfId="344"/>
    <cellStyle name="Normal 3 10" xfId="345"/>
    <cellStyle name="Normal 3 2" xfId="346"/>
    <cellStyle name="Normal 3 3" xfId="347"/>
    <cellStyle name="Normal 3 4" xfId="348"/>
    <cellStyle name="Normal 3 5" xfId="349"/>
    <cellStyle name="Normal 3 6" xfId="350"/>
    <cellStyle name="Normal 3 7" xfId="351"/>
    <cellStyle name="Normal 3 8" xfId="352"/>
    <cellStyle name="Normal 3 9" xfId="353"/>
    <cellStyle name="Normal 4" xfId="354"/>
    <cellStyle name="Normal 4 10" xfId="355"/>
    <cellStyle name="Normal 4 11" xfId="356"/>
    <cellStyle name="Normal 4 12" xfId="357"/>
    <cellStyle name="Normal 4 13" xfId="358"/>
    <cellStyle name="Normal 4 14" xfId="359"/>
    <cellStyle name="Normal 4 15" xfId="360"/>
    <cellStyle name="Normal 4 16" xfId="361"/>
    <cellStyle name="Normal 4 17" xfId="362"/>
    <cellStyle name="Normal 4 18" xfId="363"/>
    <cellStyle name="Normal 4 19" xfId="364"/>
    <cellStyle name="Normal 4 2" xfId="365"/>
    <cellStyle name="Normal 4 2 2" xfId="366"/>
    <cellStyle name="Normal 4 20" xfId="367"/>
    <cellStyle name="Normal 4 21" xfId="368"/>
    <cellStyle name="Normal 4 22" xfId="369"/>
    <cellStyle name="Normal 4 3" xfId="370"/>
    <cellStyle name="Normal 4 3 2" xfId="371"/>
    <cellStyle name="Normal 4 4" xfId="372"/>
    <cellStyle name="Normal 4 4 2" xfId="373"/>
    <cellStyle name="Normal 4 5" xfId="374"/>
    <cellStyle name="Normal 4 5 2" xfId="375"/>
    <cellStyle name="Normal 4 6" xfId="376"/>
    <cellStyle name="Normal 4 7" xfId="377"/>
    <cellStyle name="Normal 4 8" xfId="378"/>
    <cellStyle name="Normal 4 9" xfId="379"/>
    <cellStyle name="Normal 5" xfId="380"/>
    <cellStyle name="Normal 5 10" xfId="381"/>
    <cellStyle name="Normal 5 10 2" xfId="382"/>
    <cellStyle name="Normal 5 11" xfId="383"/>
    <cellStyle name="Normal 5 11 2" xfId="384"/>
    <cellStyle name="Normal 5 12" xfId="385"/>
    <cellStyle name="Normal 5 12 2" xfId="386"/>
    <cellStyle name="Normal 5 13" xfId="387"/>
    <cellStyle name="Normal 5 13 2" xfId="388"/>
    <cellStyle name="Normal 5 14" xfId="389"/>
    <cellStyle name="Normal 5 14 2" xfId="390"/>
    <cellStyle name="Normal 5 15" xfId="391"/>
    <cellStyle name="Normal 5 15 2" xfId="392"/>
    <cellStyle name="Normal 5 16" xfId="393"/>
    <cellStyle name="Normal 5 16 2" xfId="394"/>
    <cellStyle name="Normal 5 17" xfId="395"/>
    <cellStyle name="Normal 5 17 2" xfId="396"/>
    <cellStyle name="Normal 5 18" xfId="397"/>
    <cellStyle name="Normal 5 19" xfId="398"/>
    <cellStyle name="Normal 5 2" xfId="399"/>
    <cellStyle name="Normal 5 2 2" xfId="400"/>
    <cellStyle name="Normal 5 20" xfId="401"/>
    <cellStyle name="Normal 5 21" xfId="402"/>
    <cellStyle name="Normal 5 22" xfId="403"/>
    <cellStyle name="Normal 5 3" xfId="404"/>
    <cellStyle name="Normal 5 3 2" xfId="405"/>
    <cellStyle name="Normal 5 3 3" xfId="406"/>
    <cellStyle name="Normal 5 4" xfId="407"/>
    <cellStyle name="Normal 5 4 2" xfId="408"/>
    <cellStyle name="Normal 5 4 3" xfId="409"/>
    <cellStyle name="Normal 5 5" xfId="410"/>
    <cellStyle name="Normal 5 5 2" xfId="411"/>
    <cellStyle name="Normal 5 5 3" xfId="412"/>
    <cellStyle name="Normal 5 6" xfId="413"/>
    <cellStyle name="Normal 5 6 2" xfId="414"/>
    <cellStyle name="Normal 5 7" xfId="415"/>
    <cellStyle name="Normal 5 7 2" xfId="416"/>
    <cellStyle name="Normal 5 7 3" xfId="417"/>
    <cellStyle name="Normal 5 8" xfId="418"/>
    <cellStyle name="Normal 5 8 2" xfId="419"/>
    <cellStyle name="Normal 5 9" xfId="420"/>
    <cellStyle name="Normal 5 9 2" xfId="421"/>
    <cellStyle name="Normal 56" xfId="422"/>
    <cellStyle name="Normal 56 2" xfId="423"/>
    <cellStyle name="Normal 6" xfId="424"/>
    <cellStyle name="Normal 6 2" xfId="425"/>
    <cellStyle name="Normal 6 2 2" xfId="426"/>
    <cellStyle name="Normal 6 3" xfId="427"/>
    <cellStyle name="Normal 6 4" xfId="428"/>
    <cellStyle name="Normal 7" xfId="429"/>
    <cellStyle name="Normal 7 10" xfId="430"/>
    <cellStyle name="Normal 7 11" xfId="431"/>
    <cellStyle name="Normal 7 12" xfId="432"/>
    <cellStyle name="Normal 7 13" xfId="433"/>
    <cellStyle name="Normal 7 14" xfId="434"/>
    <cellStyle name="Normal 7 15" xfId="435"/>
    <cellStyle name="Normal 7 16" xfId="436"/>
    <cellStyle name="Normal 7 17" xfId="437"/>
    <cellStyle name="Normal 7 18" xfId="438"/>
    <cellStyle name="Normal 7 19" xfId="439"/>
    <cellStyle name="Normal 7 2" xfId="440"/>
    <cellStyle name="Normal 7 3" xfId="441"/>
    <cellStyle name="Normal 7 4" xfId="442"/>
    <cellStyle name="Normal 7 5" xfId="443"/>
    <cellStyle name="Normal 7 6" xfId="444"/>
    <cellStyle name="Normal 7 7" xfId="445"/>
    <cellStyle name="Normal 7 8" xfId="446"/>
    <cellStyle name="Normal 7 9" xfId="447"/>
    <cellStyle name="Normal 8" xfId="448"/>
    <cellStyle name="Normal 8 2" xfId="449"/>
    <cellStyle name="Normal 9" xfId="450"/>
    <cellStyle name="Normal 9 2" xfId="451"/>
    <cellStyle name="Normal 9 3" xfId="452"/>
    <cellStyle name="Normal 9 4" xfId="453"/>
    <cellStyle name="Notas" xfId="454"/>
    <cellStyle name="Notas 2" xfId="455"/>
    <cellStyle name="Notas 2 2" xfId="456"/>
    <cellStyle name="Notas 3" xfId="457"/>
    <cellStyle name="Notas 4" xfId="458"/>
    <cellStyle name="Notas 5" xfId="459"/>
    <cellStyle name="Notas 6" xfId="460"/>
    <cellStyle name="Notas 7" xfId="461"/>
    <cellStyle name="Notas 8" xfId="462"/>
    <cellStyle name="Notas 9" xfId="463"/>
    <cellStyle name="Percent" xfId="464"/>
    <cellStyle name="Porcentaje 2" xfId="465"/>
    <cellStyle name="Porcentaje 2 2" xfId="466"/>
    <cellStyle name="Porcentual 2" xfId="467"/>
    <cellStyle name="Porcentual 2 2" xfId="468"/>
    <cellStyle name="Porcentual 3" xfId="469"/>
    <cellStyle name="Porcentual 4" xfId="470"/>
    <cellStyle name="Salida" xfId="471"/>
    <cellStyle name="SAPBEXstdItem" xfId="472"/>
    <cellStyle name="Texto de advertencia" xfId="473"/>
    <cellStyle name="Texto explicativo" xfId="474"/>
    <cellStyle name="Título" xfId="475"/>
    <cellStyle name="Título 1" xfId="476"/>
    <cellStyle name="Título 2" xfId="477"/>
    <cellStyle name="Título 3" xfId="478"/>
    <cellStyle name="Total" xfId="479"/>
    <cellStyle name="Total 10" xfId="480"/>
    <cellStyle name="Total 11" xfId="481"/>
    <cellStyle name="Total 12" xfId="482"/>
    <cellStyle name="Total 13" xfId="483"/>
    <cellStyle name="Total 14" xfId="484"/>
    <cellStyle name="Total 2" xfId="485"/>
    <cellStyle name="Total 3" xfId="486"/>
    <cellStyle name="Total 4" xfId="487"/>
    <cellStyle name="Total 5" xfId="488"/>
    <cellStyle name="Total 6" xfId="489"/>
    <cellStyle name="Total 7" xfId="490"/>
    <cellStyle name="Total 8" xfId="491"/>
    <cellStyle name="Total 9" xfId="4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tabSelected="1" zoomScalePageLayoutView="0" workbookViewId="0" topLeftCell="A4">
      <selection activeCell="G33" sqref="G33"/>
    </sheetView>
  </sheetViews>
  <sheetFormatPr defaultColWidth="11.421875" defaultRowHeight="15"/>
  <cols>
    <col min="1" max="1" width="39.421875" style="0" customWidth="1"/>
    <col min="2" max="3" width="14.00390625" style="0" customWidth="1"/>
    <col min="4" max="4" width="15.421875" style="0" customWidth="1"/>
    <col min="5" max="5" width="15.00390625" style="0" customWidth="1"/>
    <col min="6" max="6" width="14.7109375" style="0" customWidth="1"/>
    <col min="7" max="7" width="15.140625" style="0" customWidth="1"/>
    <col min="8" max="8" width="14.140625" style="0" bestFit="1" customWidth="1"/>
  </cols>
  <sheetData>
    <row r="1" spans="1:7" ht="15">
      <c r="A1" s="21" t="s">
        <v>27</v>
      </c>
      <c r="B1" s="21"/>
      <c r="C1" s="21"/>
      <c r="D1" s="21"/>
      <c r="E1" s="21"/>
      <c r="F1" s="21"/>
      <c r="G1" s="21"/>
    </row>
    <row r="2" spans="1:7" ht="15">
      <c r="A2" s="21" t="s">
        <v>30</v>
      </c>
      <c r="B2" s="21"/>
      <c r="C2" s="21"/>
      <c r="D2" s="21"/>
      <c r="E2" s="21"/>
      <c r="F2" s="21"/>
      <c r="G2" s="21"/>
    </row>
    <row r="3" spans="1:7" ht="15">
      <c r="A3" s="21" t="s">
        <v>31</v>
      </c>
      <c r="B3" s="21"/>
      <c r="C3" s="21"/>
      <c r="D3" s="21"/>
      <c r="E3" s="21"/>
      <c r="F3" s="21"/>
      <c r="G3" s="21"/>
    </row>
    <row r="4" spans="1:7" ht="15">
      <c r="A4" s="16"/>
      <c r="B4" s="16"/>
      <c r="C4" s="16"/>
      <c r="D4" s="14"/>
      <c r="E4" s="17"/>
      <c r="F4" s="17"/>
      <c r="G4" s="17"/>
    </row>
    <row r="5" spans="1:7" ht="15">
      <c r="A5" s="15"/>
      <c r="B5" s="12"/>
      <c r="C5" s="13" t="s">
        <v>28</v>
      </c>
      <c r="D5" s="22" t="s">
        <v>29</v>
      </c>
      <c r="E5" s="18"/>
      <c r="F5" s="19"/>
      <c r="G5" s="19"/>
    </row>
    <row r="7" spans="1:7" ht="15">
      <c r="A7" s="39" t="s">
        <v>0</v>
      </c>
      <c r="B7" s="40" t="s">
        <v>1</v>
      </c>
      <c r="C7" s="40"/>
      <c r="D7" s="40"/>
      <c r="E7" s="40"/>
      <c r="F7" s="40"/>
      <c r="G7" s="41" t="s">
        <v>2</v>
      </c>
    </row>
    <row r="8" spans="1:7" ht="39">
      <c r="A8" s="42"/>
      <c r="B8" s="1" t="s">
        <v>3</v>
      </c>
      <c r="C8" s="4" t="s">
        <v>4</v>
      </c>
      <c r="D8" s="1" t="s">
        <v>5</v>
      </c>
      <c r="E8" s="1" t="s">
        <v>6</v>
      </c>
      <c r="F8" s="1" t="s">
        <v>7</v>
      </c>
      <c r="G8" s="43"/>
    </row>
    <row r="9" spans="1:7" ht="15">
      <c r="A9" s="42"/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44" t="s">
        <v>13</v>
      </c>
    </row>
    <row r="10" spans="1:7" ht="15">
      <c r="A10" s="45"/>
      <c r="B10" s="5"/>
      <c r="C10" s="5"/>
      <c r="D10" s="5"/>
      <c r="E10" s="5"/>
      <c r="F10" s="5"/>
      <c r="G10" s="46"/>
    </row>
    <row r="11" spans="1:7" ht="15">
      <c r="A11" s="47" t="s">
        <v>14</v>
      </c>
      <c r="B11" s="9">
        <f>+B12+B14+B17</f>
        <v>9800000</v>
      </c>
      <c r="C11" s="9">
        <f>+C12+C14+C17</f>
        <v>6421410.11</v>
      </c>
      <c r="D11" s="9">
        <f>+D12+D14+D17</f>
        <v>16221410.11</v>
      </c>
      <c r="E11" s="9">
        <f>+E12+E14+E17</f>
        <v>4474600.12</v>
      </c>
      <c r="F11" s="9">
        <f>+F12+F14+F17</f>
        <v>4474600.12</v>
      </c>
      <c r="G11" s="48">
        <f>+G12+G14+G17</f>
        <v>-5325399.88</v>
      </c>
    </row>
    <row r="12" spans="1:7" ht="15">
      <c r="A12" s="47" t="s">
        <v>15</v>
      </c>
      <c r="B12" s="6">
        <v>300000</v>
      </c>
      <c r="C12" s="6">
        <v>0</v>
      </c>
      <c r="D12" s="6">
        <v>300000</v>
      </c>
      <c r="E12" s="6">
        <v>110286.12</v>
      </c>
      <c r="F12" s="6">
        <v>110286.12</v>
      </c>
      <c r="G12" s="49">
        <v>-189713.88</v>
      </c>
    </row>
    <row r="13" spans="1:7" ht="15">
      <c r="A13" s="47" t="s">
        <v>16</v>
      </c>
      <c r="B13" s="6">
        <v>300000</v>
      </c>
      <c r="C13" s="6">
        <v>0</v>
      </c>
      <c r="D13" s="6">
        <v>300000</v>
      </c>
      <c r="E13" s="7">
        <v>110286.12</v>
      </c>
      <c r="F13" s="7">
        <v>110286.12</v>
      </c>
      <c r="G13" s="49">
        <v>-189713.88</v>
      </c>
    </row>
    <row r="14" spans="1:7" ht="15">
      <c r="A14" s="47" t="s">
        <v>17</v>
      </c>
      <c r="B14" s="6">
        <v>0</v>
      </c>
      <c r="C14" s="6">
        <v>6421410.11</v>
      </c>
      <c r="D14" s="6">
        <v>6421410.11</v>
      </c>
      <c r="E14" s="6">
        <v>2542668.84</v>
      </c>
      <c r="F14" s="6">
        <v>2542668.84</v>
      </c>
      <c r="G14" s="49">
        <v>2542668.84</v>
      </c>
    </row>
    <row r="15" spans="1:7" ht="15">
      <c r="A15" s="47" t="s">
        <v>18</v>
      </c>
      <c r="B15" s="6">
        <v>0</v>
      </c>
      <c r="C15" s="6">
        <v>6421410.11</v>
      </c>
      <c r="D15" s="6">
        <v>6421410.11</v>
      </c>
      <c r="E15" s="6">
        <v>2542668.84</v>
      </c>
      <c r="F15" s="6">
        <v>2542668.84</v>
      </c>
      <c r="G15" s="49">
        <v>2542668.84</v>
      </c>
    </row>
    <row r="16" spans="1:7" ht="15">
      <c r="A16" s="47" t="s">
        <v>19</v>
      </c>
      <c r="B16" s="6">
        <v>0</v>
      </c>
      <c r="C16" s="50">
        <v>0</v>
      </c>
      <c r="D16" s="6">
        <v>0</v>
      </c>
      <c r="E16" s="6"/>
      <c r="F16" s="6"/>
      <c r="G16" s="49">
        <v>0</v>
      </c>
    </row>
    <row r="17" spans="1:7" ht="15">
      <c r="A17" s="47" t="s">
        <v>20</v>
      </c>
      <c r="B17" s="6">
        <v>9500000</v>
      </c>
      <c r="C17" s="6">
        <v>0</v>
      </c>
      <c r="D17" s="6">
        <v>9500000</v>
      </c>
      <c r="E17" s="6">
        <v>1821645.16</v>
      </c>
      <c r="F17" s="6">
        <v>1821645.16</v>
      </c>
      <c r="G17" s="49">
        <v>-7678354.84</v>
      </c>
    </row>
    <row r="18" spans="1:7" ht="15">
      <c r="A18" s="47" t="s">
        <v>21</v>
      </c>
      <c r="B18" s="6">
        <v>9500000</v>
      </c>
      <c r="C18" s="6"/>
      <c r="D18" s="6">
        <v>9500000</v>
      </c>
      <c r="E18" s="7">
        <v>1821645.16</v>
      </c>
      <c r="F18" s="7">
        <v>1821645.16</v>
      </c>
      <c r="G18" s="49">
        <v>-7678354.84</v>
      </c>
    </row>
    <row r="19" spans="1:7" ht="15">
      <c r="A19" s="47"/>
      <c r="B19" s="6"/>
      <c r="C19" s="6"/>
      <c r="D19" s="6"/>
      <c r="E19" s="6"/>
      <c r="F19" s="6"/>
      <c r="G19" s="49"/>
    </row>
    <row r="20" spans="1:7" ht="15">
      <c r="A20" s="47" t="s">
        <v>22</v>
      </c>
      <c r="B20" s="9">
        <f>+B21</f>
        <v>67253546.86</v>
      </c>
      <c r="C20" s="9">
        <f>+C21</f>
        <v>4853839.72</v>
      </c>
      <c r="D20" s="9">
        <v>72107386.58</v>
      </c>
      <c r="E20" s="9">
        <f>+E21</f>
        <v>17605138.09</v>
      </c>
      <c r="F20" s="9">
        <f>+F21</f>
        <v>17605138.09</v>
      </c>
      <c r="G20" s="48">
        <f>+G21</f>
        <v>-49648408.769999996</v>
      </c>
    </row>
    <row r="21" spans="1:7" ht="15">
      <c r="A21" s="47" t="s">
        <v>23</v>
      </c>
      <c r="B21" s="6">
        <v>67253546.86</v>
      </c>
      <c r="C21" s="6">
        <v>4853839.72</v>
      </c>
      <c r="D21" s="6">
        <v>72107386.58</v>
      </c>
      <c r="E21" s="6">
        <v>17605138.09</v>
      </c>
      <c r="F21" s="6">
        <v>17605138.09</v>
      </c>
      <c r="G21" s="49">
        <v>-49648408.769999996</v>
      </c>
    </row>
    <row r="22" spans="1:7" ht="15">
      <c r="A22" s="47" t="s">
        <v>24</v>
      </c>
      <c r="B22" s="6">
        <v>67253546.86</v>
      </c>
      <c r="C22" s="50">
        <v>4853839.72</v>
      </c>
      <c r="D22" s="6">
        <v>72107386.58</v>
      </c>
      <c r="E22" s="7">
        <v>17605138.09</v>
      </c>
      <c r="F22" s="7">
        <v>17605138.09</v>
      </c>
      <c r="G22" s="49">
        <v>-49648408.769999996</v>
      </c>
    </row>
    <row r="23" spans="1:7" ht="15">
      <c r="A23" s="51"/>
      <c r="B23" s="6"/>
      <c r="C23" s="6"/>
      <c r="D23" s="10"/>
      <c r="E23" s="6"/>
      <c r="F23" s="6"/>
      <c r="G23" s="52"/>
    </row>
    <row r="24" spans="1:7" ht="15">
      <c r="A24" s="53"/>
      <c r="B24" s="9"/>
      <c r="C24" s="9"/>
      <c r="D24" s="9"/>
      <c r="E24" s="9"/>
      <c r="F24" s="9"/>
      <c r="G24" s="48"/>
    </row>
    <row r="25" spans="1:7" ht="15">
      <c r="A25" s="53"/>
      <c r="B25" s="6"/>
      <c r="C25" s="6"/>
      <c r="D25" s="6"/>
      <c r="E25" s="6"/>
      <c r="F25" s="6"/>
      <c r="G25" s="49"/>
    </row>
    <row r="26" spans="1:7" ht="15">
      <c r="A26" s="51"/>
      <c r="B26" s="6"/>
      <c r="C26" s="6"/>
      <c r="D26" s="6"/>
      <c r="E26" s="6"/>
      <c r="F26" s="6"/>
      <c r="G26" s="49"/>
    </row>
    <row r="27" spans="1:7" ht="15">
      <c r="A27" s="51"/>
      <c r="B27" s="6"/>
      <c r="C27" s="6"/>
      <c r="D27" s="6"/>
      <c r="E27" s="6"/>
      <c r="F27" s="6"/>
      <c r="G27" s="49"/>
    </row>
    <row r="28" spans="1:7" ht="15">
      <c r="A28" s="54"/>
      <c r="B28" s="11"/>
      <c r="C28" s="11"/>
      <c r="D28" s="11"/>
      <c r="E28" s="11"/>
      <c r="F28" s="11"/>
      <c r="G28" s="55"/>
    </row>
    <row r="29" spans="1:7" ht="15">
      <c r="A29" s="53"/>
      <c r="B29" s="9"/>
      <c r="C29" s="9"/>
      <c r="D29" s="9"/>
      <c r="E29" s="9"/>
      <c r="F29" s="9"/>
      <c r="G29" s="48"/>
    </row>
    <row r="30" spans="1:7" ht="15">
      <c r="A30" s="51"/>
      <c r="B30" s="6"/>
      <c r="C30" s="6"/>
      <c r="D30" s="6"/>
      <c r="E30" s="6"/>
      <c r="F30" s="6"/>
      <c r="G30" s="49"/>
    </row>
    <row r="31" spans="1:7" ht="15">
      <c r="A31" s="56"/>
      <c r="B31" s="8"/>
      <c r="C31" s="8"/>
      <c r="D31" s="8"/>
      <c r="E31" s="8"/>
      <c r="F31" s="8"/>
      <c r="G31" s="57"/>
    </row>
    <row r="32" spans="1:8" ht="15">
      <c r="A32" s="58"/>
      <c r="B32" s="59">
        <f>+B11+B20</f>
        <v>77053546.86</v>
      </c>
      <c r="C32" s="59">
        <f>+C11+C20</f>
        <v>11275249.83</v>
      </c>
      <c r="D32" s="59">
        <f>+D11+D20</f>
        <v>88328796.69</v>
      </c>
      <c r="E32" s="59">
        <f>+E11+E20</f>
        <v>22079738.21</v>
      </c>
      <c r="F32" s="59">
        <f>+F11+F20</f>
        <v>22079738.21</v>
      </c>
      <c r="G32" s="61">
        <f>+G11+G20</f>
        <v>-54973808.65</v>
      </c>
      <c r="H32" s="35"/>
    </row>
    <row r="33" spans="1:7" ht="15">
      <c r="A33" s="3"/>
      <c r="B33" s="2"/>
      <c r="C33" s="37"/>
      <c r="D33" s="37"/>
      <c r="E33" s="38" t="s">
        <v>25</v>
      </c>
      <c r="F33" s="38"/>
      <c r="G33" s="60">
        <f>IF(F32&gt;B32,F32-B32,0)</f>
        <v>0</v>
      </c>
    </row>
    <row r="34" spans="1:7" ht="15">
      <c r="A34" s="20"/>
      <c r="B34" s="20"/>
      <c r="C34" s="20"/>
      <c r="D34" s="20"/>
      <c r="E34" s="20"/>
      <c r="F34" s="20"/>
      <c r="G34" s="20"/>
    </row>
    <row r="35" spans="1:8" ht="15">
      <c r="A35" s="24" t="s">
        <v>32</v>
      </c>
      <c r="B35" s="23"/>
      <c r="C35" s="23"/>
      <c r="D35" s="23"/>
      <c r="E35" s="23"/>
      <c r="F35" s="23"/>
      <c r="G35" s="23"/>
      <c r="H35" s="23"/>
    </row>
    <row r="36" spans="1:8" ht="15">
      <c r="A36" s="36" t="s">
        <v>26</v>
      </c>
      <c r="B36" s="23"/>
      <c r="C36" s="23"/>
      <c r="D36" s="23"/>
      <c r="E36" s="23"/>
      <c r="F36" s="23"/>
      <c r="G36" s="23"/>
      <c r="H36" s="23"/>
    </row>
    <row r="37" spans="1:8" ht="15">
      <c r="A37" s="23"/>
      <c r="B37" s="23"/>
      <c r="C37" s="23"/>
      <c r="D37" s="23"/>
      <c r="E37" s="23"/>
      <c r="F37" s="23"/>
      <c r="G37" s="23"/>
      <c r="H37" s="23"/>
    </row>
    <row r="38" spans="1:8" ht="15">
      <c r="A38" s="23"/>
      <c r="B38" s="23"/>
      <c r="C38" s="23"/>
      <c r="D38" s="23"/>
      <c r="E38" s="23"/>
      <c r="F38" s="23"/>
      <c r="G38" s="23"/>
      <c r="H38" s="23"/>
    </row>
    <row r="39" spans="1:8" ht="15">
      <c r="A39" s="23"/>
      <c r="B39" s="23"/>
      <c r="C39" s="23"/>
      <c r="D39" s="23"/>
      <c r="E39" s="23"/>
      <c r="F39" s="23"/>
      <c r="G39" s="23"/>
      <c r="H39" s="23"/>
    </row>
    <row r="40" spans="1:8" ht="15">
      <c r="A40" s="28"/>
      <c r="B40" s="26"/>
      <c r="D40" s="27"/>
      <c r="E40" s="25"/>
      <c r="F40" s="28"/>
      <c r="G40" s="28"/>
      <c r="H40" s="26"/>
    </row>
    <row r="41" spans="1:8" ht="15">
      <c r="A41" s="29"/>
      <c r="B41" s="29"/>
      <c r="D41" s="27"/>
      <c r="E41" s="30"/>
      <c r="F41" s="30"/>
      <c r="G41" s="33"/>
      <c r="H41" s="33"/>
    </row>
    <row r="42" spans="1:8" ht="25.5" customHeight="1">
      <c r="A42" s="31" t="s">
        <v>33</v>
      </c>
      <c r="B42" s="34"/>
      <c r="D42" s="27"/>
      <c r="E42" s="27"/>
      <c r="F42" s="32" t="s">
        <v>34</v>
      </c>
      <c r="G42" s="32"/>
      <c r="H42" s="33"/>
    </row>
    <row r="43" spans="1:8" ht="15">
      <c r="A43" s="25"/>
      <c r="B43" s="25"/>
      <c r="C43" s="25"/>
      <c r="D43" s="27"/>
      <c r="E43" s="25"/>
      <c r="F43" s="25"/>
      <c r="G43" s="25"/>
      <c r="H43" s="25"/>
    </row>
  </sheetData>
  <sheetProtection/>
  <mergeCells count="9">
    <mergeCell ref="F42:G42"/>
    <mergeCell ref="A2:G2"/>
    <mergeCell ref="A34:G34"/>
    <mergeCell ref="A1:G1"/>
    <mergeCell ref="A3:G3"/>
    <mergeCell ref="E33:F33"/>
    <mergeCell ref="A7:A9"/>
    <mergeCell ref="B7:F7"/>
    <mergeCell ref="G7:G8"/>
  </mergeCells>
  <printOptions horizontalCentered="1"/>
  <pageMargins left="0.57" right="0.7086614173228347" top="0.7480314960629921" bottom="0.7480314960629921" header="0.31496062992125984" footer="0.31496062992125984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2017-08-07T16:18:44Z</cp:lastPrinted>
  <dcterms:created xsi:type="dcterms:W3CDTF">2017-07-28T16:01:25Z</dcterms:created>
  <dcterms:modified xsi:type="dcterms:W3CDTF">2017-08-07T16:21:37Z</dcterms:modified>
  <cp:category/>
  <cp:version/>
  <cp:contentType/>
  <cp:contentStatus/>
</cp:coreProperties>
</file>