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6d (2)" sheetId="1" r:id="rId1"/>
  </sheets>
  <externalReferences>
    <externalReference r:id="rId2"/>
  </externalReferences>
  <definedNames>
    <definedName name="_xlnm._FilterDatabase" localSheetId="0" hidden="1">'F6d (2)'!$A$3:$G$27</definedName>
    <definedName name="Abr">#REF!</definedName>
    <definedName name="_xlnm.Print_Area" localSheetId="0">'F6d (2)'!$A$1:$G$35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34" i="1" l="1"/>
  <c r="A34" i="1"/>
  <c r="D26" i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C4" i="1"/>
  <c r="C27" i="1" s="1"/>
  <c r="B4" i="1"/>
  <c r="B27" i="1" s="1"/>
  <c r="G7" i="1" l="1"/>
  <c r="G4" i="1" s="1"/>
  <c r="G27" i="1" s="1"/>
  <c r="D4" i="1"/>
  <c r="D16" i="1"/>
  <c r="D23" i="1"/>
  <c r="G23" i="1" s="1"/>
  <c r="G16" i="1" s="1"/>
  <c r="D27" i="1" l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<sst xmlns="http://schemas.openxmlformats.org/spreadsheetml/2006/main" count="35" uniqueCount="25">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</sst>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4" fillId="0" borderId="0"/>
    <xf numFmtId="0" fontId="5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166" fontId="13" fillId="0" borderId="0" applyFill="0" applyBorder="0" applyAlignment="0" applyProtection="0"/>
    <xf numFmtId="167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2" borderId="12" applyNumberFormat="0" applyProtection="0">
      <alignment horizontal="left" vertical="center" indent="1"/>
    </xf>
    <xf numFmtId="0" fontId="21" fillId="0" borderId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</cellStyleXfs>
  <cellXfs count="38">
    <xf numFmtId="0" fontId="0" fillId="0" borderId="0" xfId="0"/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5" fillId="0" borderId="0" xfId="1" applyFont="1"/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7" fillId="0" borderId="0" xfId="2" applyFont="1" applyFill="1" applyProtection="1">
      <protection locked="0"/>
    </xf>
    <xf numFmtId="49" fontId="8" fillId="0" borderId="0" xfId="2" applyNumberFormat="1" applyFont="1" applyFill="1" applyAlignment="1" applyProtection="1">
      <alignment horizontal="left" vertical="top" wrapText="1"/>
      <protection locked="0"/>
    </xf>
    <xf numFmtId="4" fontId="8" fillId="0" borderId="0" xfId="2" applyNumberFormat="1" applyFont="1" applyFill="1" applyAlignment="1" applyProtection="1">
      <alignment horizontal="right" vertical="top"/>
      <protection locked="0"/>
    </xf>
    <xf numFmtId="0" fontId="9" fillId="0" borderId="0" xfId="1" applyFont="1"/>
    <xf numFmtId="0" fontId="8" fillId="0" borderId="0" xfId="1" applyFont="1" applyAlignment="1"/>
    <xf numFmtId="0" fontId="10" fillId="0" borderId="0" xfId="2" applyFont="1" applyFill="1" applyProtection="1">
      <protection locked="0"/>
    </xf>
    <xf numFmtId="0" fontId="9" fillId="0" borderId="0" xfId="1" applyFont="1" applyAlignment="1">
      <alignment wrapText="1"/>
    </xf>
    <xf numFmtId="0" fontId="4" fillId="0" borderId="0" xfId="1"/>
    <xf numFmtId="49" fontId="8" fillId="0" borderId="0" xfId="2" applyNumberFormat="1" applyFont="1" applyFill="1" applyProtection="1">
      <protection locked="0"/>
    </xf>
    <xf numFmtId="49" fontId="8" fillId="0" borderId="0" xfId="2" applyNumberFormat="1" applyFont="1" applyFill="1" applyAlignment="1" applyProtection="1">
      <alignment wrapText="1"/>
      <protection locked="0"/>
    </xf>
    <xf numFmtId="4" fontId="8" fillId="0" borderId="9" xfId="2" applyNumberFormat="1" applyFont="1" applyFill="1" applyBorder="1" applyProtection="1">
      <protection locked="0"/>
    </xf>
    <xf numFmtId="0" fontId="9" fillId="0" borderId="9" xfId="1" applyFont="1" applyBorder="1"/>
    <xf numFmtId="0" fontId="4" fillId="0" borderId="9" xfId="1" applyBorder="1"/>
    <xf numFmtId="0" fontId="10" fillId="0" borderId="10" xfId="2" applyFont="1" applyFill="1" applyBorder="1" applyAlignment="1" applyProtection="1">
      <alignment horizontal="center" wrapText="1"/>
      <protection locked="0"/>
    </xf>
    <xf numFmtId="0" fontId="8" fillId="0" borderId="0" xfId="2" applyFont="1" applyFill="1" applyProtection="1">
      <protection locked="0"/>
    </xf>
    <xf numFmtId="0" fontId="10" fillId="0" borderId="11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 vertical="top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86">
          <cell r="B86">
            <v>0</v>
          </cell>
          <cell r="E86">
            <v>0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35"/>
  <sheetViews>
    <sheetView showGridLines="0" tabSelected="1" workbookViewId="0">
      <selection activeCell="A23" sqref="A23"/>
    </sheetView>
  </sheetViews>
  <sheetFormatPr baseColWidth="10" defaultColWidth="11.42578125" defaultRowHeight="11.25" x14ac:dyDescent="0.2"/>
  <cols>
    <col min="1" max="1" width="43.7109375" style="4" customWidth="1"/>
    <col min="2" max="2" width="11.28515625" style="4" bestFit="1" customWidth="1"/>
    <col min="3" max="3" width="12.28515625" style="4" bestFit="1" customWidth="1"/>
    <col min="4" max="4" width="10.85546875" style="4" bestFit="1" customWidth="1"/>
    <col min="5" max="5" width="11.28515625" style="4" customWidth="1"/>
    <col min="6" max="6" width="10.7109375" style="4" customWidth="1"/>
    <col min="7" max="7" width="13.28515625" style="4" bestFit="1" customWidth="1"/>
    <col min="8" max="16384" width="11.4257812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46255679.920000002</v>
      </c>
      <c r="C4" s="12">
        <f t="shared" ref="C4:G4" si="0">C5+C6+C7+C10+C11+C14</f>
        <v>3918910.48</v>
      </c>
      <c r="D4" s="12">
        <f t="shared" si="0"/>
        <v>50174590.399999999</v>
      </c>
      <c r="E4" s="12">
        <f t="shared" si="0"/>
        <v>30854083.579999998</v>
      </c>
      <c r="F4" s="12">
        <f t="shared" si="0"/>
        <v>30854083.579999998</v>
      </c>
      <c r="G4" s="12">
        <f t="shared" si="0"/>
        <v>19320506.82</v>
      </c>
    </row>
    <row r="5" spans="1:7" x14ac:dyDescent="0.2">
      <c r="A5" s="13" t="s">
        <v>10</v>
      </c>
      <c r="B5" s="14">
        <v>46255679.920000002</v>
      </c>
      <c r="C5" s="14">
        <v>3918910.48</v>
      </c>
      <c r="D5" s="15">
        <f>B5+C5</f>
        <v>50174590.399999999</v>
      </c>
      <c r="E5" s="14">
        <v>30854083.579999998</v>
      </c>
      <c r="F5" s="14">
        <v>30854083.579999998</v>
      </c>
      <c r="G5" s="15">
        <f>D5-E5</f>
        <v>19320506.82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46255679.920000002</v>
      </c>
      <c r="C27" s="15">
        <f t="shared" ref="C27:G27" si="13">C4+C16</f>
        <v>3918910.48</v>
      </c>
      <c r="D27" s="15">
        <f t="shared" si="13"/>
        <v>50174590.399999999</v>
      </c>
      <c r="E27" s="15">
        <f t="shared" si="13"/>
        <v>30854083.579999998</v>
      </c>
      <c r="F27" s="15">
        <f t="shared" si="13"/>
        <v>30854083.579999998</v>
      </c>
      <c r="G27" s="15">
        <f t="shared" si="13"/>
        <v>19320506.82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ht="12" x14ac:dyDescent="0.2">
      <c r="A29" s="20" t="s">
        <v>22</v>
      </c>
      <c r="B29" s="21"/>
      <c r="C29" s="22"/>
      <c r="D29" s="23"/>
      <c r="E29" s="23"/>
      <c r="F29" s="24"/>
      <c r="G29" s="23"/>
    </row>
    <row r="30" spans="1:7" ht="12.75" x14ac:dyDescent="0.2">
      <c r="A30" s="25"/>
      <c r="B30" s="26"/>
      <c r="C30" s="24"/>
      <c r="D30" s="23"/>
      <c r="E30" s="27"/>
      <c r="F30" s="27"/>
      <c r="G30" s="27"/>
    </row>
    <row r="31" spans="1:7" ht="12.75" x14ac:dyDescent="0.2">
      <c r="A31" s="25"/>
      <c r="B31" s="26"/>
      <c r="C31" s="24"/>
      <c r="D31" s="23"/>
      <c r="E31" s="27"/>
      <c r="F31" s="27"/>
      <c r="G31" s="27"/>
    </row>
    <row r="32" spans="1:7" ht="12.75" x14ac:dyDescent="0.2">
      <c r="A32" s="28"/>
      <c r="B32" s="26"/>
      <c r="C32" s="24"/>
      <c r="D32" s="23"/>
      <c r="E32" s="27"/>
      <c r="F32" s="27"/>
      <c r="G32" s="27"/>
    </row>
    <row r="33" spans="1:7" ht="12.75" x14ac:dyDescent="0.2">
      <c r="A33" s="29"/>
      <c r="C33" s="28"/>
      <c r="D33" s="28"/>
      <c r="E33" s="30"/>
      <c r="F33" s="31"/>
      <c r="G33" s="32"/>
    </row>
    <row r="34" spans="1:7" ht="12" x14ac:dyDescent="0.2">
      <c r="A34" s="33">
        <f>+[1]F6c!B86</f>
        <v>0</v>
      </c>
      <c r="C34" s="34"/>
      <c r="D34" s="34"/>
      <c r="E34" s="35">
        <f>+[1]F6c!E86:G86</f>
        <v>0</v>
      </c>
      <c r="F34" s="35"/>
      <c r="G34" s="35"/>
    </row>
    <row r="35" spans="1:7" ht="12" x14ac:dyDescent="0.2">
      <c r="A35" s="36" t="s">
        <v>23</v>
      </c>
      <c r="C35" s="34"/>
      <c r="D35" s="34"/>
      <c r="E35" s="37" t="s">
        <v>24</v>
      </c>
      <c r="F35" s="37"/>
      <c r="G35" s="37"/>
    </row>
  </sheetData>
  <mergeCells count="4">
    <mergeCell ref="A1:G1"/>
    <mergeCell ref="B2:F2"/>
    <mergeCell ref="E34:G34"/>
    <mergeCell ref="E35:G35"/>
  </mergeCells>
  <printOptions horizontalCentered="1"/>
  <pageMargins left="0.43307086614173229" right="0.39370078740157483" top="1.0236220472440944" bottom="0.74803149606299213" header="0.31496062992125984" footer="0.31496062992125984"/>
  <pageSetup scale="85" orientation="landscape" r:id="rId1"/>
  <headerFooter>
    <oddFooter>&amp;R45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 (2)</vt:lpstr>
      <vt:lpstr>'F6d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2018-10-18T16:04:52Z</cp:lastPrinted>
  <dcterms:created xsi:type="dcterms:W3CDTF">2018-10-18T16:04:23Z</dcterms:created>
  <dcterms:modified xsi:type="dcterms:W3CDTF">2018-10-18T16:04:55Z</dcterms:modified>
</cp:coreProperties>
</file>