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320" windowHeight="97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EVHP!$A$1:$F$44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F22" i="1"/>
  <c r="D27" i="1"/>
  <c r="C27" i="1"/>
  <c r="B22" i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9" i="1" l="1"/>
  <c r="F4" i="1"/>
  <c r="F27" i="1"/>
  <c r="C20" i="1"/>
  <c r="C38" i="1" s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<sst xmlns="http://schemas.openxmlformats.org/spreadsheetml/2006/main" count="40" uniqueCount="29">
  <si>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</si>
  <si>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</si>
  <si>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</si>
  <si>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</si>
  <si>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</si>
  <si>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</si>
  <si>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</si>
  <si>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</si>
  <si>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</si>
  <si>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</si>
  <si>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</si>
  <si>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</si>
  <si>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</si>
  <si>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</si>
  <si>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</si>
  <si>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</si>
  <si>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</si>
  <si>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</si>
  <si>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</si>
  <si>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</si>
  <si>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</si>
  <si>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</si>
  <si>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</si>
  <si>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</si>
  <si>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ESTADO DE VARIACIÓN EN LA HACIENDA PÚBLICA
UNIDAD DE TELEVISION DE GUANAJUATO
DEL 1 DE ENERO AL 31 DE MARZO DEL 2018</t>
  </si>
  <si>
    <t>Bajo protesta de decir verdad declaramos que los Estados Financieros y sus Notas son razonablemente correctos y responsabilidad del emisor</t>
  </si>
  <si>
    <t>_________________________</t>
  </si>
  <si>
    <t xml:space="preserve">           Director General
</t>
  </si>
  <si>
    <t xml:space="preserve">Directora Administrativa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</si>
</sst>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7" fillId="4" borderId="0" xfId="8" applyFont="1" applyFill="1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vertical="top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Normal="100" workbookViewId="0">
      <selection sqref="A1:F44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1" t="s">
        <v>24</v>
      </c>
      <c r="B1" s="22"/>
      <c r="C1" s="22"/>
      <c r="D1" s="22"/>
      <c r="E1" s="22"/>
      <c r="F1" s="23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180193943.49000001</v>
      </c>
      <c r="C4" s="18"/>
      <c r="D4" s="18"/>
      <c r="E4" s="18"/>
      <c r="F4" s="14">
        <f>+B4</f>
        <v>180193943.49000001</v>
      </c>
    </row>
    <row r="5" spans="1:6" x14ac:dyDescent="0.2">
      <c r="A5" s="10" t="s">
        <v>0</v>
      </c>
      <c r="B5" s="15">
        <v>177774684.99000001</v>
      </c>
      <c r="C5" s="18"/>
      <c r="D5" s="18"/>
      <c r="E5" s="18"/>
      <c r="F5" s="15">
        <f>+B5</f>
        <v>177774684.99000001</v>
      </c>
    </row>
    <row r="6" spans="1:6" x14ac:dyDescent="0.2">
      <c r="A6" s="10" t="s">
        <v>4</v>
      </c>
      <c r="B6" s="15">
        <v>2419258.5</v>
      </c>
      <c r="C6" s="18"/>
      <c r="D6" s="18"/>
      <c r="E6" s="18"/>
      <c r="F6" s="15">
        <f>+B6</f>
        <v>2419258.5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-74782215.839999989</v>
      </c>
      <c r="D9" s="14">
        <f>+D10</f>
        <v>-12348846.640000001</v>
      </c>
      <c r="E9" s="18"/>
      <c r="F9" s="14">
        <f>+C9+D9</f>
        <v>-87131062.479999989</v>
      </c>
    </row>
    <row r="10" spans="1:6" x14ac:dyDescent="0.2">
      <c r="A10" s="10" t="s">
        <v>7</v>
      </c>
      <c r="B10" s="18"/>
      <c r="C10" s="18"/>
      <c r="D10" s="15">
        <v>-12348846.640000001</v>
      </c>
      <c r="E10" s="18"/>
      <c r="F10" s="15">
        <f>+D10</f>
        <v>-12348846.640000001</v>
      </c>
    </row>
    <row r="11" spans="1:6" x14ac:dyDescent="0.2">
      <c r="A11" s="10" t="s">
        <v>8</v>
      </c>
      <c r="B11" s="18"/>
      <c r="C11" s="15">
        <v>-81564011.239999995</v>
      </c>
      <c r="D11" s="18"/>
      <c r="E11" s="18"/>
      <c r="F11" s="15">
        <f>+C11</f>
        <v>-81564011.239999995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6781795.4000000004</v>
      </c>
      <c r="D14" s="18"/>
      <c r="E14" s="18"/>
      <c r="F14" s="15">
        <f t="shared" si="0"/>
        <v>6781795.4000000004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180193943.49000001</v>
      </c>
      <c r="C20" s="14">
        <f>+C9</f>
        <v>-74782215.839999989</v>
      </c>
      <c r="D20" s="14">
        <f>+D9</f>
        <v>-12348846.640000001</v>
      </c>
      <c r="E20" s="14">
        <f>+E16</f>
        <v>0</v>
      </c>
      <c r="F20" s="14">
        <f>+B20+C20+D20+E20</f>
        <v>93062881.01000002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-12348846.640000001</v>
      </c>
      <c r="D27" s="14">
        <f>+D28+D29+D30+D31+D32</f>
        <v>12165028.32</v>
      </c>
      <c r="E27" s="19"/>
      <c r="F27" s="14">
        <f>+C27+D27</f>
        <v>-183818.3200000003</v>
      </c>
    </row>
    <row r="28" spans="1:6" x14ac:dyDescent="0.2">
      <c r="A28" s="10" t="s">
        <v>7</v>
      </c>
      <c r="B28" s="18"/>
      <c r="C28" s="18"/>
      <c r="D28" s="15">
        <v>-183818.32</v>
      </c>
      <c r="E28" s="18"/>
      <c r="F28" s="15">
        <f>+D28</f>
        <v>-183818.32</v>
      </c>
    </row>
    <row r="29" spans="1:6" x14ac:dyDescent="0.2">
      <c r="A29" s="10" t="s">
        <v>8</v>
      </c>
      <c r="B29" s="18"/>
      <c r="C29" s="15">
        <v>-12348846.640000001</v>
      </c>
      <c r="D29" s="15">
        <v>12348846.640000001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180193943.49000001</v>
      </c>
      <c r="C38" s="17">
        <f>+C20+C27</f>
        <v>-87131062.479999989</v>
      </c>
      <c r="D38" s="17">
        <f>+D20+D27</f>
        <v>-183818.3200000003</v>
      </c>
      <c r="E38" s="17">
        <f>+E20+E34</f>
        <v>0</v>
      </c>
      <c r="F38" s="17">
        <f>+B38+C38+D38+E38</f>
        <v>92879062.690000027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4" t="s">
        <v>25</v>
      </c>
      <c r="B40" s="25"/>
      <c r="C40" s="26"/>
    </row>
    <row r="41" spans="1:6" x14ac:dyDescent="0.2">
      <c r="A41" s="27"/>
      <c r="B41" s="28"/>
      <c r="C41" s="28"/>
    </row>
    <row r="42" spans="1:6" x14ac:dyDescent="0.2">
      <c r="A42" s="28"/>
      <c r="B42" s="28"/>
      <c r="C42" s="28"/>
    </row>
    <row r="43" spans="1:6" x14ac:dyDescent="0.2">
      <c r="A43" s="28" t="s">
        <v>26</v>
      </c>
      <c r="B43" s="29"/>
      <c r="C43" s="30" t="s">
        <v>26</v>
      </c>
    </row>
    <row r="44" spans="1:6" ht="22.5" x14ac:dyDescent="0.2">
      <c r="A44" s="31" t="s">
        <v>27</v>
      </c>
      <c r="B44" s="32"/>
      <c r="C44" s="33" t="s">
        <v>28</v>
      </c>
    </row>
    <row r="45" spans="1:6" x14ac:dyDescent="0.2">
      <c r="A45" s="34"/>
      <c r="B45" s="34"/>
      <c r="C45" s="34"/>
    </row>
    <row r="46" spans="1:6" x14ac:dyDescent="0.2">
      <c r="A46" s="34"/>
      <c r="B46" s="34"/>
      <c r="C46" s="34"/>
    </row>
  </sheetData>
  <sheetProtection formatCells="0" formatColumns="0" formatRows="0" autoFilter="0"/>
  <mergeCells count="1">
    <mergeCell ref="A1:F1"/>
  </mergeCells>
  <pageMargins left="0.70866141732283472" right="0.70866141732283472" top="0.43" bottom="0.74803149606299213" header="0.31496062992125984" footer="0.31496062992125984"/>
  <pageSetup scale="9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Norma</cp:lastModifiedBy>
  <cp:lastPrinted>2018-05-22T23:19:29Z</cp:lastPrinted>
  <dcterms:created xsi:type="dcterms:W3CDTF">2012-12-11T20:30:33Z</dcterms:created>
  <dcterms:modified xsi:type="dcterms:W3CDTF">2018-05-22T23:19:33Z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