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COG" sheetId="1" r:id="rId1"/>
  </sheets>
  <externalReferences>
    <externalReference r:id="rId2"/>
  </externalReferences>
  <definedNames>
    <definedName name="Abr">#REF!</definedName>
    <definedName name="_xlnm.Print_Area" localSheetId="0">COG!$D$1:$M$51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<sst xmlns="http://schemas.openxmlformats.org/spreadsheetml/2006/main" count="54" uniqueCount="54">
  <si>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</si>
  <si>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</si>
  <si>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</si>
  <si>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</si>
  <si>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</si>
  <si>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</si>
  <si>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</si>
  <si>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</si>
  <si>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</si>
  <si>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</si>
  <si>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</si>
  <si>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</si>
  <si>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</si>
  <si>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</si>
  <si>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</si>
  <si>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</si>
  <si>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</si>
  <si>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</si>
  <si>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</si>
  <si>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</si>
  <si>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</si>
  <si>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</si>
  <si>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</si>
  <si>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</si>
  <si>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</si>
  <si>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</si>
  <si>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</si>
  <si>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</si>
  <si>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</si>
  <si>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</si>
  <si>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</si>
  <si>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</si>
  <si>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</si>
  <si>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</si>
  <si>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</si>
  <si>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</si>
  <si>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</si>
  <si>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</si>
  <si>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</si>
  <si>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</si>
  <si>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</si>
  <si>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</si>
  <si>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</t>
  </si>
  <si>
    <t>Ayudas sociales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</si>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</sst>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165" fontId="4" fillId="0" borderId="0" applyFill="0" applyBorder="0" applyAlignment="0" applyProtection="0"/>
    <xf numFmtId="165" fontId="1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" fillId="0" borderId="0" applyFill="0" applyBorder="0" applyAlignment="0" applyProtection="0"/>
    <xf numFmtId="16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9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4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3" borderId="18" applyNumberFormat="0" applyProtection="0">
      <alignment horizontal="left" vertical="center" indent="1"/>
    </xf>
    <xf numFmtId="0" fontId="24" fillId="0" borderId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</cellStyleXfs>
  <cellXfs count="53">
    <xf numFmtId="0" fontId="0" fillId="0" borderId="0" xfId="0"/>
    <xf numFmtId="0" fontId="5" fillId="11" borderId="0" xfId="1" applyFont="1" applyFill="1"/>
    <xf numFmtId="0" fontId="6" fillId="11" borderId="0" xfId="1" applyFont="1" applyFill="1"/>
    <xf numFmtId="0" fontId="5" fillId="0" borderId="0" xfId="1" applyFont="1"/>
    <xf numFmtId="0" fontId="7" fillId="11" borderId="0" xfId="1" applyFont="1" applyFill="1" applyBorder="1" applyAlignment="1">
      <alignment horizontal="right"/>
    </xf>
    <xf numFmtId="0" fontId="7" fillId="11" borderId="2" xfId="1" applyNumberFormat="1" applyFont="1" applyFill="1" applyBorder="1" applyAlignment="1" applyProtection="1">
      <protection locked="0"/>
    </xf>
    <xf numFmtId="0" fontId="7" fillId="11" borderId="2" xfId="1" applyFont="1" applyFill="1" applyBorder="1" applyAlignment="1"/>
    <xf numFmtId="0" fontId="5" fillId="11" borderId="2" xfId="1" applyFont="1" applyFill="1" applyBorder="1"/>
    <xf numFmtId="0" fontId="7" fillId="12" borderId="3" xfId="1" applyFont="1" applyFill="1" applyBorder="1" applyAlignment="1">
      <alignment horizontal="center" vertical="center" wrapText="1"/>
    </xf>
    <xf numFmtId="0" fontId="8" fillId="0" borderId="0" xfId="0" applyFont="1"/>
    <xf numFmtId="164" fontId="9" fillId="11" borderId="5" xfId="2" applyNumberFormat="1" applyFont="1" applyFill="1" applyBorder="1" applyAlignment="1" applyProtection="1">
      <alignment horizontal="right" vertical="center" wrapText="1"/>
    </xf>
    <xf numFmtId="164" fontId="9" fillId="11" borderId="6" xfId="2" applyNumberFormat="1" applyFont="1" applyFill="1" applyBorder="1" applyAlignment="1" applyProtection="1">
      <alignment horizontal="right" vertical="center" wrapText="1"/>
    </xf>
    <xf numFmtId="164" fontId="9" fillId="11" borderId="7" xfId="2" applyNumberFormat="1" applyFont="1" applyFill="1" applyBorder="1" applyAlignment="1" applyProtection="1">
      <alignment horizontal="right" vertical="center" wrapText="1"/>
    </xf>
    <xf numFmtId="164" fontId="9" fillId="11" borderId="8" xfId="2" applyNumberFormat="1" applyFont="1" applyFill="1" applyBorder="1" applyAlignment="1" applyProtection="1">
      <alignment horizontal="right" vertical="center" wrapText="1"/>
    </xf>
    <xf numFmtId="0" fontId="4" fillId="0" borderId="0" xfId="1" applyFont="1"/>
    <xf numFmtId="0" fontId="9" fillId="11" borderId="4" xfId="1" applyFont="1" applyFill="1" applyBorder="1" applyAlignment="1">
      <alignment horizontal="left" vertical="center" wrapText="1"/>
    </xf>
    <xf numFmtId="0" fontId="5" fillId="11" borderId="0" xfId="1" applyFont="1" applyFill="1" applyBorder="1" applyAlignment="1">
      <alignment vertical="center" wrapText="1"/>
    </xf>
    <xf numFmtId="4" fontId="4" fillId="0" borderId="9" xfId="1" applyNumberFormat="1" applyBorder="1"/>
    <xf numFmtId="4" fontId="4" fillId="0" borderId="10" xfId="1" applyNumberFormat="1" applyBorder="1"/>
    <xf numFmtId="4" fontId="4" fillId="0" borderId="4" xfId="1" applyNumberFormat="1" applyBorder="1"/>
    <xf numFmtId="4" fontId="4" fillId="0" borderId="8" xfId="1" applyNumberFormat="1" applyFont="1" applyBorder="1"/>
    <xf numFmtId="0" fontId="4" fillId="0" borderId="0" xfId="1"/>
    <xf numFmtId="0" fontId="5" fillId="11" borderId="4" xfId="1" applyFont="1" applyFill="1" applyBorder="1" applyAlignment="1">
      <alignment horizontal="center" vertical="center" wrapText="1"/>
    </xf>
    <xf numFmtId="164" fontId="9" fillId="11" borderId="9" xfId="2" applyNumberFormat="1" applyFont="1" applyFill="1" applyBorder="1" applyAlignment="1" applyProtection="1">
      <alignment horizontal="right" vertical="center" wrapText="1"/>
    </xf>
    <xf numFmtId="164" fontId="9" fillId="11" borderId="10" xfId="2" applyNumberFormat="1" applyFont="1" applyFill="1" applyBorder="1" applyAlignment="1" applyProtection="1">
      <alignment horizontal="right" vertical="center" wrapText="1"/>
    </xf>
    <xf numFmtId="164" fontId="9" fillId="11" borderId="4" xfId="2" applyNumberFormat="1" applyFont="1" applyFill="1" applyBorder="1" applyAlignment="1" applyProtection="1">
      <alignment horizontal="right" vertical="center" wrapText="1"/>
    </xf>
    <xf numFmtId="4" fontId="4" fillId="0" borderId="0" xfId="1" applyNumberFormat="1"/>
    <xf numFmtId="4" fontId="4" fillId="0" borderId="0" xfId="1" applyNumberFormat="1" applyFont="1"/>
    <xf numFmtId="4" fontId="9" fillId="0" borderId="8" xfId="1" applyNumberFormat="1" applyFont="1" applyBorder="1"/>
    <xf numFmtId="164" fontId="10" fillId="11" borderId="8" xfId="2" applyNumberFormat="1" applyFont="1" applyFill="1" applyBorder="1" applyAlignment="1" applyProtection="1">
      <alignment horizontal="right" vertical="center" wrapText="1"/>
    </xf>
    <xf numFmtId="0" fontId="4" fillId="11" borderId="0" xfId="1" applyFont="1" applyFill="1"/>
    <xf numFmtId="164" fontId="5" fillId="11" borderId="11" xfId="2" applyNumberFormat="1" applyFont="1" applyFill="1" applyBorder="1" applyAlignment="1" applyProtection="1">
      <alignment horizontal="right" vertical="center" wrapText="1"/>
    </xf>
    <xf numFmtId="0" fontId="4" fillId="0" borderId="12" xfId="1" applyBorder="1"/>
    <xf numFmtId="164" fontId="5" fillId="11" borderId="13" xfId="2" applyNumberFormat="1" applyFont="1" applyFill="1" applyBorder="1" applyAlignment="1" applyProtection="1">
      <alignment horizontal="right" vertical="center" wrapText="1"/>
    </xf>
    <xf numFmtId="164" fontId="5" fillId="11" borderId="12" xfId="2" applyNumberFormat="1" applyFont="1" applyFill="1" applyBorder="1" applyAlignment="1" applyProtection="1">
      <alignment horizontal="right" vertical="center" wrapText="1"/>
    </xf>
    <xf numFmtId="164" fontId="11" fillId="11" borderId="14" xfId="2" applyNumberFormat="1" applyFont="1" applyFill="1" applyBorder="1" applyAlignment="1" applyProtection="1">
      <alignment horizontal="right" vertical="center" wrapText="1"/>
    </xf>
    <xf numFmtId="0" fontId="9" fillId="11" borderId="0" xfId="1" applyFont="1" applyFill="1"/>
    <xf numFmtId="0" fontId="9" fillId="11" borderId="15" xfId="1" applyFont="1" applyFill="1" applyBorder="1" applyAlignment="1">
      <alignment horizontal="justify" vertical="center" wrapText="1"/>
    </xf>
    <xf numFmtId="0" fontId="9" fillId="11" borderId="16" xfId="1" applyFont="1" applyFill="1" applyBorder="1" applyAlignment="1">
      <alignment horizontal="justify" vertical="center" wrapText="1"/>
    </xf>
    <xf numFmtId="164" fontId="9" fillId="11" borderId="3" xfId="2" applyNumberFormat="1" applyFont="1" applyFill="1" applyBorder="1" applyAlignment="1" applyProtection="1">
      <alignment vertical="center" wrapText="1"/>
    </xf>
    <xf numFmtId="164" fontId="9" fillId="11" borderId="15" xfId="2" applyNumberFormat="1" applyFont="1" applyFill="1" applyBorder="1" applyAlignment="1" applyProtection="1">
      <alignment vertical="center" wrapText="1"/>
    </xf>
    <xf numFmtId="0" fontId="9" fillId="0" borderId="0" xfId="1" applyFont="1"/>
    <xf numFmtId="0" fontId="12" fillId="11" borderId="0" xfId="1" applyFont="1" applyFill="1"/>
    <xf numFmtId="164" fontId="5" fillId="0" borderId="0" xfId="1" applyNumberFormat="1" applyFont="1"/>
    <xf numFmtId="0" fontId="13" fillId="0" borderId="0" xfId="1" applyFont="1" applyAlignment="1">
      <alignment horizontal="center"/>
    </xf>
    <xf numFmtId="0" fontId="7" fillId="12" borderId="0" xfId="1" applyFont="1" applyFill="1" applyBorder="1" applyAlignment="1">
      <alignment horizontal="center"/>
    </xf>
    <xf numFmtId="0" fontId="7" fillId="12" borderId="3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/>
    </xf>
    <xf numFmtId="0" fontId="14" fillId="11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>
      <alignment horizontal="center"/>
    </xf>
    <xf numFmtId="0" fontId="9" fillId="11" borderId="4" xfId="1" applyFont="1" applyFill="1" applyBorder="1" applyAlignment="1">
      <alignment horizontal="left" vertical="center" wrapText="1"/>
    </xf>
    <xf numFmtId="0" fontId="5" fillId="11" borderId="17" xfId="1" applyFont="1" applyFill="1" applyBorder="1" applyAlignment="1" applyProtection="1">
      <alignment horizontal="center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2"/>
    <cellStyle name="Millares 2 10" xfId="36"/>
    <cellStyle name="Millares 2 10 2" xfId="37"/>
    <cellStyle name="Millares 2 10 2 2" xfId="38"/>
    <cellStyle name="Millares 2 11" xfId="39"/>
    <cellStyle name="Millares 2 11 2" xfId="40"/>
    <cellStyle name="Millares 2 11 2 2" xfId="41"/>
    <cellStyle name="Millares 2 12" xfId="42"/>
    <cellStyle name="Millares 2 12 2" xfId="43"/>
    <cellStyle name="Millares 2 12 2 2" xfId="44"/>
    <cellStyle name="Millares 2 13" xfId="45"/>
    <cellStyle name="Millares 2 13 2" xfId="46"/>
    <cellStyle name="Millares 2 13 2 2" xfId="47"/>
    <cellStyle name="Millares 2 14" xfId="48"/>
    <cellStyle name="Millares 2 14 2" xfId="49"/>
    <cellStyle name="Millares 2 14 2 2" xfId="50"/>
    <cellStyle name="Millares 2 15" xfId="51"/>
    <cellStyle name="Millares 2 15 2" xfId="52"/>
    <cellStyle name="Millares 2 15 2 2" xfId="53"/>
    <cellStyle name="Millares 2 16" xfId="54"/>
    <cellStyle name="Millares 2 16 2" xfId="55"/>
    <cellStyle name="Millares 2 16 2 2" xfId="56"/>
    <cellStyle name="Millares 2 17" xfId="57"/>
    <cellStyle name="Millares 2 17 2" xfId="58"/>
    <cellStyle name="Millares 2 17 2 2" xfId="59"/>
    <cellStyle name="Millares 2 18" xfId="60"/>
    <cellStyle name="Millares 2 18 2" xfId="61"/>
    <cellStyle name="Millares 2 18 2 2" xfId="62"/>
    <cellStyle name="Millares 2 19" xfId="63"/>
    <cellStyle name="Millares 2 2" xfId="64"/>
    <cellStyle name="Millares 2 2 10" xfId="65"/>
    <cellStyle name="Millares 2 2 11" xfId="66"/>
    <cellStyle name="Millares 2 2 12" xfId="67"/>
    <cellStyle name="Millares 2 2 13" xfId="68"/>
    <cellStyle name="Millares 2 2 14" xfId="69"/>
    <cellStyle name="Millares 2 2 15" xfId="70"/>
    <cellStyle name="Millares 2 2 16" xfId="71"/>
    <cellStyle name="Millares 2 2 17" xfId="72"/>
    <cellStyle name="Millares 2 2 18" xfId="73"/>
    <cellStyle name="Millares 2 2 19" xfId="74"/>
    <cellStyle name="Millares 2 2 2" xfId="75"/>
    <cellStyle name="Millares 2 2 2 2" xfId="76"/>
    <cellStyle name="Millares 2 2 2 2 2" xfId="77"/>
    <cellStyle name="Millares 2 2 20" xfId="78"/>
    <cellStyle name="Millares 2 2 21" xfId="79"/>
    <cellStyle name="Millares 2 2 22" xfId="80"/>
    <cellStyle name="Millares 2 2 23" xfId="81"/>
    <cellStyle name="Millares 2 2 24" xfId="82"/>
    <cellStyle name="Millares 2 2 25" xfId="83"/>
    <cellStyle name="Millares 2 2 26" xfId="84"/>
    <cellStyle name="Millares 2 2 27" xfId="85"/>
    <cellStyle name="Millares 2 2 28" xfId="86"/>
    <cellStyle name="Millares 2 2 28 2" xfId="87"/>
    <cellStyle name="Millares 2 2 29" xfId="88"/>
    <cellStyle name="Millares 2 2 29 2" xfId="89"/>
    <cellStyle name="Millares 2 2 3" xfId="90"/>
    <cellStyle name="Millares 2 2 3 2" xfId="91"/>
    <cellStyle name="Millares 2 2 3 2 2" xfId="92"/>
    <cellStyle name="Millares 2 2 30" xfId="93"/>
    <cellStyle name="Millares 2 2 30 2" xfId="94"/>
    <cellStyle name="Millares 2 2 31" xfId="95"/>
    <cellStyle name="Millares 2 2 4" xfId="96"/>
    <cellStyle name="Millares 2 2 5" xfId="97"/>
    <cellStyle name="Millares 2 2 6" xfId="98"/>
    <cellStyle name="Millares 2 2 7" xfId="99"/>
    <cellStyle name="Millares 2 2 8" xfId="100"/>
    <cellStyle name="Millares 2 2 9" xfId="101"/>
    <cellStyle name="Millares 2 20" xfId="102"/>
    <cellStyle name="Millares 2 21" xfId="103"/>
    <cellStyle name="Millares 2 22" xfId="104"/>
    <cellStyle name="Millares 2 23" xfId="105"/>
    <cellStyle name="Millares 2 24" xfId="106"/>
    <cellStyle name="Millares 2 25" xfId="107"/>
    <cellStyle name="Millares 2 26" xfId="108"/>
    <cellStyle name="Millares 2 27" xfId="109"/>
    <cellStyle name="Millares 2 28" xfId="110"/>
    <cellStyle name="Millares 2 29" xfId="111"/>
    <cellStyle name="Millares 2 3" xfId="112"/>
    <cellStyle name="Millares 2 3 10" xfId="113"/>
    <cellStyle name="Millares 2 3 11" xfId="114"/>
    <cellStyle name="Millares 2 3 12" xfId="115"/>
    <cellStyle name="Millares 2 3 13" xfId="116"/>
    <cellStyle name="Millares 2 3 14" xfId="117"/>
    <cellStyle name="Millares 2 3 15" xfId="118"/>
    <cellStyle name="Millares 2 3 16" xfId="119"/>
    <cellStyle name="Millares 2 3 17" xfId="120"/>
    <cellStyle name="Millares 2 3 18" xfId="121"/>
    <cellStyle name="Millares 2 3 19" xfId="122"/>
    <cellStyle name="Millares 2 3 2" xfId="123"/>
    <cellStyle name="Millares 2 3 2 2" xfId="124"/>
    <cellStyle name="Millares 2 3 2 2 2" xfId="125"/>
    <cellStyle name="Millares 2 3 20" xfId="126"/>
    <cellStyle name="Millares 2 3 21" xfId="127"/>
    <cellStyle name="Millares 2 3 22" xfId="128"/>
    <cellStyle name="Millares 2 3 23" xfId="129"/>
    <cellStyle name="Millares 2 3 24" xfId="130"/>
    <cellStyle name="Millares 2 3 24 2" xfId="131"/>
    <cellStyle name="Millares 2 3 25" xfId="132"/>
    <cellStyle name="Millares 2 3 25 2" xfId="133"/>
    <cellStyle name="Millares 2 3 26" xfId="134"/>
    <cellStyle name="Millares 2 3 3" xfId="135"/>
    <cellStyle name="Millares 2 3 4" xfId="136"/>
    <cellStyle name="Millares 2 3 5" xfId="137"/>
    <cellStyle name="Millares 2 3 6" xfId="138"/>
    <cellStyle name="Millares 2 3 7" xfId="139"/>
    <cellStyle name="Millares 2 3 8" xfId="140"/>
    <cellStyle name="Millares 2 3 9" xfId="141"/>
    <cellStyle name="Millares 2 30" xfId="142"/>
    <cellStyle name="Millares 2 30 2" xfId="143"/>
    <cellStyle name="Millares 2 31" xfId="144"/>
    <cellStyle name="Millares 2 31 2" xfId="145"/>
    <cellStyle name="Millares 2 32" xfId="146"/>
    <cellStyle name="Millares 2 4" xfId="147"/>
    <cellStyle name="Millares 2 4 2" xfId="148"/>
    <cellStyle name="Millares 2 4 2 2" xfId="149"/>
    <cellStyle name="Millares 2 5" xfId="150"/>
    <cellStyle name="Millares 2 5 2" xfId="151"/>
    <cellStyle name="Millares 2 5 2 2" xfId="152"/>
    <cellStyle name="Millares 2 6" xfId="153"/>
    <cellStyle name="Millares 2 6 2" xfId="154"/>
    <cellStyle name="Millares 2 6 2 2" xfId="155"/>
    <cellStyle name="Millares 2 7" xfId="156"/>
    <cellStyle name="Millares 2 7 2" xfId="157"/>
    <cellStyle name="Millares 2 7 2 2" xfId="158"/>
    <cellStyle name="Millares 2 8" xfId="159"/>
    <cellStyle name="Millares 2 8 2" xfId="160"/>
    <cellStyle name="Millares 2 8 2 2" xfId="161"/>
    <cellStyle name="Millares 2 9" xfId="162"/>
    <cellStyle name="Millares 2 9 2" xfId="163"/>
    <cellStyle name="Millares 2 9 2 2" xfId="164"/>
    <cellStyle name="Millares 3" xfId="165"/>
    <cellStyle name="Millares 3 2" xfId="166"/>
    <cellStyle name="Millares 3 2 2" xfId="167"/>
    <cellStyle name="Millares 3 3" xfId="168"/>
    <cellStyle name="Millares 3 3 2" xfId="169"/>
    <cellStyle name="Millares 3 4" xfId="170"/>
    <cellStyle name="Millares 3 4 2" xfId="171"/>
    <cellStyle name="Millares 3 5" xfId="172"/>
    <cellStyle name="Millares 3 5 2" xfId="173"/>
    <cellStyle name="Millares 3 6" xfId="174"/>
    <cellStyle name="Millares 3 6 2" xfId="175"/>
    <cellStyle name="Millares 3 7" xfId="176"/>
    <cellStyle name="Millares 3 7 2" xfId="177"/>
    <cellStyle name="Millares 3 8" xfId="178"/>
    <cellStyle name="Millares 3 8 2" xfId="179"/>
    <cellStyle name="Millares 3 9" xfId="180"/>
    <cellStyle name="Millares 4" xfId="181"/>
    <cellStyle name="Millares 4 2" xfId="182"/>
    <cellStyle name="Millares 4 3" xfId="183"/>
    <cellStyle name="Millares 4 3 2" xfId="184"/>
    <cellStyle name="Millares 4 4" xfId="185"/>
    <cellStyle name="Millares 5" xfId="186"/>
    <cellStyle name="Millares 5 2" xfId="187"/>
    <cellStyle name="Millares 6" xfId="188"/>
    <cellStyle name="Millares 6 2" xfId="189"/>
    <cellStyle name="Millares 7" xfId="190"/>
    <cellStyle name="Millares 7 2" xfId="191"/>
    <cellStyle name="Millares 8" xfId="192"/>
    <cellStyle name="Millares 8 2" xfId="193"/>
    <cellStyle name="Millares 8 2 2" xfId="194"/>
    <cellStyle name="Millares 8 3" xfId="195"/>
    <cellStyle name="Millares 9" xfId="196"/>
    <cellStyle name="Millares 9 2" xfId="197"/>
    <cellStyle name="Moneda 2" xfId="198"/>
    <cellStyle name="Moneda 2 2" xfId="199"/>
    <cellStyle name="Moneda 2 2 2" xfId="200"/>
    <cellStyle name="Moneda 2 3" xfId="201"/>
    <cellStyle name="Moneda 2 3 2" xfId="202"/>
    <cellStyle name="Moneda 2 4" xfId="203"/>
    <cellStyle name="Moneda 3" xfId="204"/>
    <cellStyle name="Moneda 3 2" xfId="205"/>
    <cellStyle name="Normal" xfId="0" builtinId="0"/>
    <cellStyle name="Normal 10" xfId="206"/>
    <cellStyle name="Normal 10 2" xfId="207"/>
    <cellStyle name="Normal 10 3" xfId="208"/>
    <cellStyle name="Normal 10 4" xfId="209"/>
    <cellStyle name="Normal 10 5" xfId="210"/>
    <cellStyle name="Normal 10 6" xfId="211"/>
    <cellStyle name="Normal 11" xfId="212"/>
    <cellStyle name="Normal 11 2" xfId="213"/>
    <cellStyle name="Normal 12" xfId="214"/>
    <cellStyle name="Normal 12 2" xfId="215"/>
    <cellStyle name="Normal 12 3" xfId="216"/>
    <cellStyle name="Normal 13" xfId="217"/>
    <cellStyle name="Normal 13 2" xfId="218"/>
    <cellStyle name="Normal 14" xfId="219"/>
    <cellStyle name="Normal 14 2" xfId="220"/>
    <cellStyle name="Normal 15" xfId="221"/>
    <cellStyle name="Normal 16" xfId="222"/>
    <cellStyle name="Normal 2" xfId="1"/>
    <cellStyle name="Normal 2 10" xfId="223"/>
    <cellStyle name="Normal 2 10 2" xfId="224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51"/>
  <sheetViews>
    <sheetView showGridLines="0" tabSelected="1" workbookViewId="0">
      <selection activeCell="D3" sqref="D3:M3"/>
    </sheetView>
  </sheetViews>
  <sheetFormatPr baseColWidth="10" defaultColWidth="11.42578125" defaultRowHeight="12.75" x14ac:dyDescent="0.2"/>
  <cols>
    <col min="1" max="1" width="6.5703125" style="1" customWidth="1"/>
    <col min="2" max="2" width="3.85546875" style="2" customWidth="1"/>
    <col min="3" max="3" width="2.42578125" style="1" customWidth="1"/>
    <col min="4" max="4" width="4.5703125" style="3" customWidth="1"/>
    <col min="5" max="5" width="57.28515625" style="3" customWidth="1"/>
    <col min="6" max="6" width="15" style="3" customWidth="1"/>
    <col min="7" max="7" width="14.7109375" style="3" customWidth="1"/>
    <col min="8" max="8" width="15.5703125" style="3" customWidth="1"/>
    <col min="9" max="9" width="14.7109375" style="3" hidden="1" customWidth="1"/>
    <col min="10" max="10" width="15.85546875" style="3" customWidth="1"/>
    <col min="11" max="11" width="14.7109375" style="3" hidden="1" customWidth="1"/>
    <col min="12" max="12" width="15.28515625" style="3" customWidth="1"/>
    <col min="13" max="13" width="14.42578125" style="3" customWidth="1"/>
    <col min="14" max="14" width="3.7109375" style="1" customWidth="1"/>
    <col min="15" max="16384" width="11.42578125" style="3"/>
  </cols>
  <sheetData>
    <row r="1" spans="1:17" ht="14.25" customHeight="1" x14ac:dyDescent="0.2">
      <c r="D1" s="45" t="s">
        <v>0</v>
      </c>
      <c r="E1" s="45"/>
      <c r="F1" s="45"/>
      <c r="G1" s="45"/>
      <c r="H1" s="45"/>
      <c r="I1" s="45"/>
      <c r="J1" s="45"/>
      <c r="K1" s="45"/>
      <c r="L1" s="45"/>
      <c r="M1" s="45"/>
    </row>
    <row r="2" spans="1:17" ht="14.25" customHeight="1" x14ac:dyDescent="0.2">
      <c r="D2" s="45" t="s">
        <v>1</v>
      </c>
      <c r="E2" s="45"/>
      <c r="F2" s="45"/>
      <c r="G2" s="45"/>
      <c r="H2" s="45"/>
      <c r="I2" s="45"/>
      <c r="J2" s="45"/>
      <c r="K2" s="45"/>
      <c r="L2" s="45"/>
      <c r="M2" s="45"/>
    </row>
    <row r="3" spans="1:17" ht="14.25" customHeight="1" x14ac:dyDescent="0.2">
      <c r="D3" s="45" t="str">
        <f>+[1]fecha!B4</f>
        <v>AL 31 de Diciembre de 2018</v>
      </c>
      <c r="E3" s="45"/>
      <c r="F3" s="45"/>
      <c r="G3" s="45"/>
      <c r="H3" s="45"/>
      <c r="I3" s="45"/>
      <c r="J3" s="45"/>
      <c r="K3" s="45"/>
      <c r="L3" s="45"/>
      <c r="M3" s="45"/>
    </row>
    <row r="4" spans="1:17" s="1" customFormat="1" ht="5.25" customHeight="1" x14ac:dyDescent="0.2">
      <c r="B4" s="2"/>
    </row>
    <row r="5" spans="1:17" s="1" customFormat="1" ht="18" customHeight="1" x14ac:dyDescent="0.2">
      <c r="B5" s="2"/>
      <c r="E5" s="4" t="s">
        <v>2</v>
      </c>
      <c r="F5" s="5" t="s">
        <v>3</v>
      </c>
      <c r="G5" s="6"/>
      <c r="H5" s="5"/>
      <c r="I5" s="5"/>
      <c r="J5" s="7"/>
      <c r="K5" s="7"/>
      <c r="L5" s="7"/>
    </row>
    <row r="6" spans="1:17" s="1" customFormat="1" ht="3.75" customHeight="1" x14ac:dyDescent="0.2">
      <c r="B6" s="2"/>
    </row>
    <row r="7" spans="1:17" ht="12.75" customHeight="1" x14ac:dyDescent="0.2">
      <c r="D7" s="46" t="s">
        <v>4</v>
      </c>
      <c r="E7" s="46"/>
      <c r="F7" s="47" t="s">
        <v>5</v>
      </c>
      <c r="G7" s="47"/>
      <c r="H7" s="47"/>
      <c r="I7" s="47"/>
      <c r="J7" s="47"/>
      <c r="K7" s="47"/>
      <c r="L7" s="47"/>
      <c r="M7" s="47" t="s">
        <v>6</v>
      </c>
    </row>
    <row r="8" spans="1:17" ht="25.5" x14ac:dyDescent="0.2">
      <c r="D8" s="46"/>
      <c r="E8" s="46"/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47"/>
    </row>
    <row r="9" spans="1:17" ht="11.25" customHeight="1" x14ac:dyDescent="0.2">
      <c r="D9" s="46"/>
      <c r="E9" s="46"/>
      <c r="F9" s="8">
        <v>1</v>
      </c>
      <c r="G9" s="8">
        <v>2</v>
      </c>
      <c r="H9" s="8" t="s">
        <v>14</v>
      </c>
      <c r="I9" s="8">
        <v>4</v>
      </c>
      <c r="J9" s="8">
        <v>4</v>
      </c>
      <c r="K9" s="8">
        <v>6</v>
      </c>
      <c r="L9" s="8">
        <v>5</v>
      </c>
      <c r="M9" s="8" t="s">
        <v>15</v>
      </c>
    </row>
    <row r="10" spans="1:17" ht="12.75" customHeight="1" x14ac:dyDescent="0.25">
      <c r="A10"/>
      <c r="B10" s="9"/>
      <c r="D10" s="51" t="s">
        <v>16</v>
      </c>
      <c r="E10" s="51"/>
      <c r="F10" s="10">
        <v>46255679.920000002</v>
      </c>
      <c r="G10" s="11">
        <v>-84899.119999999952</v>
      </c>
      <c r="H10" s="12">
        <v>46170780.800000004</v>
      </c>
      <c r="I10" s="10">
        <v>45980932.780000001</v>
      </c>
      <c r="J10" s="10">
        <v>45980932.780000001</v>
      </c>
      <c r="K10" s="10">
        <v>45980932.780000001</v>
      </c>
      <c r="L10" s="11">
        <v>45980932.780000001</v>
      </c>
      <c r="M10" s="13">
        <v>189848.02000000328</v>
      </c>
    </row>
    <row r="11" spans="1:17" ht="15" x14ac:dyDescent="0.25">
      <c r="A11"/>
      <c r="B11" s="9"/>
      <c r="C11" s="14"/>
      <c r="D11" s="15"/>
      <c r="E11" s="16" t="s">
        <v>17</v>
      </c>
      <c r="F11" s="17">
        <v>10731972</v>
      </c>
      <c r="G11" s="18">
        <v>-478701.36</v>
      </c>
      <c r="H11" s="19">
        <v>10253270.640000001</v>
      </c>
      <c r="I11" s="17">
        <v>10253270.640000001</v>
      </c>
      <c r="J11" s="17">
        <v>10253270.640000001</v>
      </c>
      <c r="K11" s="17">
        <v>10253270.640000001</v>
      </c>
      <c r="L11" s="18">
        <v>10253270.640000001</v>
      </c>
      <c r="M11" s="20">
        <v>0</v>
      </c>
      <c r="N11" s="21"/>
      <c r="O11" s="21"/>
      <c r="P11" s="21"/>
      <c r="Q11" s="21"/>
    </row>
    <row r="12" spans="1:17" ht="15" x14ac:dyDescent="0.25">
      <c r="A12"/>
      <c r="B12" s="9"/>
      <c r="C12" s="14"/>
      <c r="D12" s="22"/>
      <c r="E12" s="16" t="s">
        <v>18</v>
      </c>
      <c r="F12" s="17">
        <v>5000000</v>
      </c>
      <c r="G12" s="18">
        <v>467026.58</v>
      </c>
      <c r="H12" s="19">
        <v>5467026.5800000001</v>
      </c>
      <c r="I12" s="17">
        <v>5403706.2300000004</v>
      </c>
      <c r="J12" s="17">
        <v>5403706.2300000004</v>
      </c>
      <c r="K12" s="17">
        <v>5403706.2300000004</v>
      </c>
      <c r="L12" s="18">
        <v>5403706.2300000004</v>
      </c>
      <c r="M12" s="20">
        <v>63320.349999999627</v>
      </c>
      <c r="N12" s="21"/>
      <c r="O12" s="21"/>
      <c r="P12" s="21"/>
      <c r="Q12" s="21"/>
    </row>
    <row r="13" spans="1:17" ht="15" x14ac:dyDescent="0.25">
      <c r="A13"/>
      <c r="B13" s="9"/>
      <c r="C13" s="14"/>
      <c r="D13" s="22"/>
      <c r="E13" s="16" t="s">
        <v>19</v>
      </c>
      <c r="F13" s="17">
        <v>14449997</v>
      </c>
      <c r="G13" s="18">
        <v>-1119759.75</v>
      </c>
      <c r="H13" s="19">
        <v>13330237.25</v>
      </c>
      <c r="I13" s="17">
        <v>13206405.33</v>
      </c>
      <c r="J13" s="17">
        <v>13206405.33</v>
      </c>
      <c r="K13" s="17">
        <v>13206405.33</v>
      </c>
      <c r="L13" s="18">
        <v>13206405.33</v>
      </c>
      <c r="M13" s="20">
        <v>123831.91999999993</v>
      </c>
      <c r="N13" s="21"/>
      <c r="O13" s="21"/>
      <c r="P13" s="21"/>
      <c r="Q13" s="21"/>
    </row>
    <row r="14" spans="1:17" ht="15" x14ac:dyDescent="0.25">
      <c r="A14"/>
      <c r="B14" s="9"/>
      <c r="C14" s="14"/>
      <c r="D14" s="22"/>
      <c r="E14" s="16" t="s">
        <v>20</v>
      </c>
      <c r="F14" s="17">
        <v>3622818.92</v>
      </c>
      <c r="G14" s="18">
        <v>-287606.94</v>
      </c>
      <c r="H14" s="19">
        <v>3335211.98</v>
      </c>
      <c r="I14" s="17">
        <v>3332516.23</v>
      </c>
      <c r="J14" s="17">
        <v>3332516.23</v>
      </c>
      <c r="K14" s="17">
        <v>3332516.23</v>
      </c>
      <c r="L14" s="18">
        <v>3332516.23</v>
      </c>
      <c r="M14" s="20">
        <v>2695.75</v>
      </c>
      <c r="N14" s="21"/>
      <c r="O14" s="21"/>
      <c r="P14" s="21"/>
      <c r="Q14" s="21"/>
    </row>
    <row r="15" spans="1:17" ht="15" x14ac:dyDescent="0.25">
      <c r="A15"/>
      <c r="B15" s="9"/>
      <c r="C15" s="14"/>
      <c r="D15" s="22"/>
      <c r="E15" s="16" t="s">
        <v>21</v>
      </c>
      <c r="F15" s="17">
        <v>12350464</v>
      </c>
      <c r="G15" s="18">
        <v>1241878.52</v>
      </c>
      <c r="H15" s="19">
        <v>13592342.52</v>
      </c>
      <c r="I15" s="17">
        <v>13592342.52</v>
      </c>
      <c r="J15" s="17">
        <v>13592342.52</v>
      </c>
      <c r="K15" s="17">
        <v>13592342.52</v>
      </c>
      <c r="L15" s="18">
        <v>13592342.52</v>
      </c>
      <c r="M15" s="20">
        <v>0</v>
      </c>
      <c r="N15" s="21"/>
      <c r="O15" s="21"/>
      <c r="P15" s="21"/>
      <c r="Q15" s="21"/>
    </row>
    <row r="16" spans="1:17" ht="15" x14ac:dyDescent="0.25">
      <c r="A16"/>
      <c r="B16" s="9"/>
      <c r="C16" s="14"/>
      <c r="D16" s="22"/>
      <c r="E16" s="16" t="s">
        <v>22</v>
      </c>
      <c r="F16" s="17">
        <v>100428</v>
      </c>
      <c r="G16" s="18">
        <v>92263.83</v>
      </c>
      <c r="H16" s="19">
        <v>192691.83000000002</v>
      </c>
      <c r="I16" s="17">
        <v>192691.83</v>
      </c>
      <c r="J16" s="17">
        <v>192691.83</v>
      </c>
      <c r="K16" s="17">
        <v>192691.83</v>
      </c>
      <c r="L16" s="18">
        <v>192691.83</v>
      </c>
      <c r="M16" s="20">
        <v>0</v>
      </c>
      <c r="N16" s="21"/>
      <c r="O16" s="21"/>
      <c r="P16" s="21"/>
      <c r="Q16" s="21"/>
    </row>
    <row r="17" spans="1:17" ht="12.75" customHeight="1" x14ac:dyDescent="0.25">
      <c r="A17"/>
      <c r="B17" s="9"/>
      <c r="D17" s="51" t="s">
        <v>23</v>
      </c>
      <c r="E17" s="51"/>
      <c r="F17" s="23">
        <v>2438950</v>
      </c>
      <c r="G17" s="24">
        <v>2005838.27</v>
      </c>
      <c r="H17" s="25">
        <v>4444788.2699999996</v>
      </c>
      <c r="I17" s="23">
        <v>3998823.66</v>
      </c>
      <c r="J17" s="23">
        <v>3998823.66</v>
      </c>
      <c r="K17" s="23">
        <v>3998823.66</v>
      </c>
      <c r="L17" s="24">
        <v>3689081.66</v>
      </c>
      <c r="M17" s="13">
        <v>445964.6099999994</v>
      </c>
    </row>
    <row r="18" spans="1:17" ht="15" x14ac:dyDescent="0.25">
      <c r="A18"/>
      <c r="B18" s="9"/>
      <c r="C18" s="14"/>
      <c r="D18" s="22"/>
      <c r="E18" s="16" t="s">
        <v>24</v>
      </c>
      <c r="F18" s="17">
        <v>327079.36</v>
      </c>
      <c r="G18" s="18">
        <v>196099.86</v>
      </c>
      <c r="H18" s="19">
        <v>523179.22</v>
      </c>
      <c r="I18" s="17">
        <v>440426.37</v>
      </c>
      <c r="J18" s="17">
        <v>440426.37</v>
      </c>
      <c r="K18" s="17">
        <v>440426.37</v>
      </c>
      <c r="L18" s="18">
        <v>439730.37</v>
      </c>
      <c r="M18" s="20">
        <v>82752.849999999977</v>
      </c>
      <c r="N18" s="21"/>
      <c r="O18" s="14"/>
      <c r="P18" s="14"/>
      <c r="Q18" s="14"/>
    </row>
    <row r="19" spans="1:17" ht="15" x14ac:dyDescent="0.25">
      <c r="A19"/>
      <c r="B19" s="9"/>
      <c r="C19" s="14"/>
      <c r="D19" s="22"/>
      <c r="E19" s="16" t="s">
        <v>25</v>
      </c>
      <c r="F19" s="17">
        <v>272967.40000000002</v>
      </c>
      <c r="G19" s="18">
        <v>410176.72</v>
      </c>
      <c r="H19" s="19">
        <v>683144.12</v>
      </c>
      <c r="I19" s="17">
        <v>577050.1</v>
      </c>
      <c r="J19" s="17">
        <v>577050.1</v>
      </c>
      <c r="K19" s="17">
        <v>577050.1</v>
      </c>
      <c r="L19" s="18">
        <v>577050.1</v>
      </c>
      <c r="M19" s="20">
        <v>106094.02000000002</v>
      </c>
      <c r="N19" s="21"/>
      <c r="O19" s="14"/>
      <c r="P19" s="14"/>
      <c r="Q19" s="14"/>
    </row>
    <row r="20" spans="1:17" ht="15" x14ac:dyDescent="0.25">
      <c r="A20"/>
      <c r="B20" s="9"/>
      <c r="C20" s="14"/>
      <c r="D20" s="22"/>
      <c r="E20" s="16" t="s">
        <v>26</v>
      </c>
      <c r="F20" s="17">
        <v>228500</v>
      </c>
      <c r="G20" s="18">
        <v>622437.96</v>
      </c>
      <c r="H20" s="19">
        <v>850937.96</v>
      </c>
      <c r="I20" s="17">
        <v>813738.76</v>
      </c>
      <c r="J20" s="17">
        <v>813738.76</v>
      </c>
      <c r="K20" s="17">
        <v>813738.76</v>
      </c>
      <c r="L20" s="18">
        <v>812792.76</v>
      </c>
      <c r="M20" s="20">
        <v>37199.199999999953</v>
      </c>
      <c r="N20" s="21"/>
      <c r="O20" s="14"/>
      <c r="P20" s="14"/>
      <c r="Q20" s="14"/>
    </row>
    <row r="21" spans="1:17" ht="15" x14ac:dyDescent="0.25">
      <c r="A21"/>
      <c r="B21" s="9"/>
      <c r="C21" s="14"/>
      <c r="D21" s="22"/>
      <c r="E21" s="16" t="s">
        <v>27</v>
      </c>
      <c r="F21" s="17">
        <v>6929</v>
      </c>
      <c r="G21" s="18">
        <v>-1107.53</v>
      </c>
      <c r="H21" s="19">
        <v>5821.47</v>
      </c>
      <c r="I21" s="17">
        <v>5821.47</v>
      </c>
      <c r="J21" s="17">
        <v>5821.47</v>
      </c>
      <c r="K21" s="17">
        <v>5821.47</v>
      </c>
      <c r="L21" s="18">
        <v>5821.47</v>
      </c>
      <c r="M21" s="20">
        <v>0</v>
      </c>
      <c r="N21" s="21"/>
      <c r="O21" s="14"/>
      <c r="P21" s="14"/>
      <c r="Q21" s="14"/>
    </row>
    <row r="22" spans="1:17" ht="15" x14ac:dyDescent="0.25">
      <c r="A22"/>
      <c r="B22" s="9"/>
      <c r="C22" s="14"/>
      <c r="D22" s="22"/>
      <c r="E22" s="16" t="s">
        <v>28</v>
      </c>
      <c r="F22" s="17">
        <v>933280</v>
      </c>
      <c r="G22" s="18">
        <v>287138.3</v>
      </c>
      <c r="H22" s="19">
        <v>1220418.3</v>
      </c>
      <c r="I22" s="17">
        <v>1220418.3</v>
      </c>
      <c r="J22" s="17">
        <v>1220418.3</v>
      </c>
      <c r="K22" s="17">
        <v>1220418.3</v>
      </c>
      <c r="L22" s="18">
        <v>1220418.3</v>
      </c>
      <c r="M22" s="20">
        <v>0</v>
      </c>
      <c r="N22" s="21"/>
      <c r="O22" s="14"/>
      <c r="P22" s="14"/>
      <c r="Q22" s="14"/>
    </row>
    <row r="23" spans="1:17" ht="15" x14ac:dyDescent="0.25">
      <c r="A23"/>
      <c r="B23" s="9"/>
      <c r="C23" s="14"/>
      <c r="D23" s="22"/>
      <c r="E23" s="16" t="s">
        <v>29</v>
      </c>
      <c r="F23" s="17">
        <v>405603.6</v>
      </c>
      <c r="G23" s="18">
        <v>-183130.56</v>
      </c>
      <c r="H23" s="19">
        <v>222473.03999999998</v>
      </c>
      <c r="I23" s="17">
        <v>5073.04</v>
      </c>
      <c r="J23" s="17">
        <v>5073.04</v>
      </c>
      <c r="K23" s="17">
        <v>5073.04</v>
      </c>
      <c r="L23" s="18">
        <v>5073.04</v>
      </c>
      <c r="M23" s="20">
        <v>217399.99999999997</v>
      </c>
      <c r="N23" s="21"/>
      <c r="O23" s="14"/>
      <c r="P23" s="14"/>
      <c r="Q23" s="14"/>
    </row>
    <row r="24" spans="1:17" ht="15" x14ac:dyDescent="0.25">
      <c r="A24"/>
      <c r="B24" s="9"/>
      <c r="C24" s="14"/>
      <c r="D24" s="22"/>
      <c r="E24" s="16" t="s">
        <v>30</v>
      </c>
      <c r="F24" s="17">
        <v>264590.64</v>
      </c>
      <c r="G24" s="18">
        <v>674223.52</v>
      </c>
      <c r="H24" s="19">
        <v>938814.16</v>
      </c>
      <c r="I24" s="17">
        <v>936295.62</v>
      </c>
      <c r="J24" s="17">
        <v>936295.62</v>
      </c>
      <c r="K24" s="17">
        <v>936295.62</v>
      </c>
      <c r="L24" s="18">
        <v>628195.62</v>
      </c>
      <c r="M24" s="20">
        <v>2518.5400000000373</v>
      </c>
      <c r="N24" s="21"/>
      <c r="O24" s="14"/>
      <c r="P24" s="14"/>
      <c r="Q24" s="14"/>
    </row>
    <row r="25" spans="1:17" ht="12.75" customHeight="1" x14ac:dyDescent="0.25">
      <c r="A25"/>
      <c r="B25" s="9"/>
      <c r="D25" s="51" t="s">
        <v>31</v>
      </c>
      <c r="E25" s="51"/>
      <c r="F25" s="23">
        <v>17653921</v>
      </c>
      <c r="G25" s="24">
        <v>18389582.629999999</v>
      </c>
      <c r="H25" s="25">
        <v>36043503.629999995</v>
      </c>
      <c r="I25" s="23">
        <v>33883081.240000002</v>
      </c>
      <c r="J25" s="23">
        <v>33883081.240000002</v>
      </c>
      <c r="K25" s="23">
        <v>33883081.240000002</v>
      </c>
      <c r="L25" s="24">
        <v>33773013.809999995</v>
      </c>
      <c r="M25" s="13">
        <v>2160422.3899999931</v>
      </c>
    </row>
    <row r="26" spans="1:17" ht="15" x14ac:dyDescent="0.25">
      <c r="A26"/>
      <c r="B26" s="9"/>
      <c r="C26" s="14"/>
      <c r="D26" s="22"/>
      <c r="E26" s="16" t="s">
        <v>32</v>
      </c>
      <c r="F26" s="17">
        <v>9534327</v>
      </c>
      <c r="G26" s="18">
        <v>1340650.74</v>
      </c>
      <c r="H26" s="19">
        <v>10874977.74</v>
      </c>
      <c r="I26" s="17">
        <v>10874977.74</v>
      </c>
      <c r="J26" s="17">
        <v>10874977.74</v>
      </c>
      <c r="K26" s="17">
        <v>10874977.74</v>
      </c>
      <c r="L26" s="18">
        <v>10869139.74</v>
      </c>
      <c r="M26" s="20">
        <v>0</v>
      </c>
      <c r="N26" s="26"/>
      <c r="O26" s="27"/>
      <c r="P26" s="14"/>
      <c r="Q26" s="14"/>
    </row>
    <row r="27" spans="1:17" ht="15" x14ac:dyDescent="0.25">
      <c r="A27"/>
      <c r="B27" s="9"/>
      <c r="C27" s="14"/>
      <c r="D27" s="22"/>
      <c r="E27" s="16" t="s">
        <v>33</v>
      </c>
      <c r="F27" s="17">
        <v>2431817.98</v>
      </c>
      <c r="G27" s="18">
        <v>-555450.06000000006</v>
      </c>
      <c r="H27" s="19">
        <v>1876367.92</v>
      </c>
      <c r="I27" s="17">
        <v>1876367.92</v>
      </c>
      <c r="J27" s="17">
        <v>1876367.92</v>
      </c>
      <c r="K27" s="17">
        <v>1876367.92</v>
      </c>
      <c r="L27" s="18">
        <v>1876367.92</v>
      </c>
      <c r="M27" s="20">
        <v>0</v>
      </c>
      <c r="N27" s="21"/>
      <c r="O27" s="14"/>
      <c r="P27" s="14"/>
      <c r="Q27" s="14"/>
    </row>
    <row r="28" spans="1:17" ht="15" x14ac:dyDescent="0.25">
      <c r="A28"/>
      <c r="B28" s="9"/>
      <c r="C28" s="14"/>
      <c r="D28" s="22"/>
      <c r="E28" s="16" t="s">
        <v>34</v>
      </c>
      <c r="F28" s="17">
        <v>1203221.02</v>
      </c>
      <c r="G28" s="18">
        <v>4652341.3</v>
      </c>
      <c r="H28" s="19">
        <v>5855562.3200000003</v>
      </c>
      <c r="I28" s="17">
        <v>3740605</v>
      </c>
      <c r="J28" s="17">
        <v>3740605</v>
      </c>
      <c r="K28" s="17">
        <v>3740605</v>
      </c>
      <c r="L28" s="18">
        <v>3653253.44</v>
      </c>
      <c r="M28" s="20">
        <v>2114957.3200000003</v>
      </c>
      <c r="N28" s="21"/>
      <c r="O28" s="14"/>
      <c r="P28" s="14"/>
      <c r="Q28" s="14"/>
    </row>
    <row r="29" spans="1:17" ht="15" x14ac:dyDescent="0.25">
      <c r="A29"/>
      <c r="B29" s="9"/>
      <c r="C29" s="14"/>
      <c r="D29" s="22"/>
      <c r="E29" s="16" t="s">
        <v>35</v>
      </c>
      <c r="F29" s="17">
        <v>431800</v>
      </c>
      <c r="G29" s="18">
        <v>164885.07</v>
      </c>
      <c r="H29" s="19">
        <v>596685.07000000007</v>
      </c>
      <c r="I29" s="17">
        <v>596685.06999999995</v>
      </c>
      <c r="J29" s="17">
        <v>596685.06999999995</v>
      </c>
      <c r="K29" s="17">
        <v>596685.06999999995</v>
      </c>
      <c r="L29" s="18">
        <v>596685.06999999995</v>
      </c>
      <c r="M29" s="20">
        <v>0</v>
      </c>
      <c r="N29" s="21"/>
      <c r="O29" s="14"/>
      <c r="P29" s="14"/>
      <c r="Q29" s="14"/>
    </row>
    <row r="30" spans="1:17" ht="15" x14ac:dyDescent="0.25">
      <c r="A30"/>
      <c r="B30" s="9"/>
      <c r="C30" s="14"/>
      <c r="D30" s="22"/>
      <c r="E30" s="16" t="s">
        <v>36</v>
      </c>
      <c r="F30" s="17">
        <v>1343380</v>
      </c>
      <c r="G30" s="18">
        <v>5186926.66</v>
      </c>
      <c r="H30" s="19">
        <v>6530306.6600000001</v>
      </c>
      <c r="I30" s="17">
        <v>6530306.6600000001</v>
      </c>
      <c r="J30" s="17">
        <v>6530306.6600000001</v>
      </c>
      <c r="K30" s="17">
        <v>6530306.6600000001</v>
      </c>
      <c r="L30" s="18">
        <v>6530306.6600000001</v>
      </c>
      <c r="M30" s="20">
        <v>0</v>
      </c>
      <c r="N30" s="21"/>
      <c r="O30" s="14"/>
      <c r="P30" s="14"/>
      <c r="Q30" s="14"/>
    </row>
    <row r="31" spans="1:17" ht="15" x14ac:dyDescent="0.25">
      <c r="A31"/>
      <c r="B31" s="9"/>
      <c r="C31" s="14"/>
      <c r="D31" s="22"/>
      <c r="E31" s="16" t="s">
        <v>37</v>
      </c>
      <c r="F31" s="17">
        <v>700000</v>
      </c>
      <c r="G31" s="18">
        <v>6253797.4699999997</v>
      </c>
      <c r="H31" s="19">
        <v>6953797.4699999997</v>
      </c>
      <c r="I31" s="17">
        <v>6953797.1699999999</v>
      </c>
      <c r="J31" s="17">
        <v>6953797.1699999999</v>
      </c>
      <c r="K31" s="17">
        <v>6953797.1699999999</v>
      </c>
      <c r="L31" s="18">
        <v>6953797.1699999999</v>
      </c>
      <c r="M31" s="20">
        <v>0.29999999981373549</v>
      </c>
      <c r="N31" s="21"/>
      <c r="O31" s="14"/>
      <c r="P31" s="14"/>
      <c r="Q31" s="14"/>
    </row>
    <row r="32" spans="1:17" ht="15" x14ac:dyDescent="0.25">
      <c r="A32"/>
      <c r="B32" s="9"/>
      <c r="C32" s="14"/>
      <c r="D32" s="22"/>
      <c r="E32" s="16" t="s">
        <v>38</v>
      </c>
      <c r="F32" s="17">
        <v>837211</v>
      </c>
      <c r="G32" s="18">
        <v>961082.68</v>
      </c>
      <c r="H32" s="19">
        <v>1798293.6800000002</v>
      </c>
      <c r="I32" s="17">
        <v>1764543.96</v>
      </c>
      <c r="J32" s="17">
        <v>1764543.96</v>
      </c>
      <c r="K32" s="17">
        <v>1764543.96</v>
      </c>
      <c r="L32" s="18">
        <v>1748806.09</v>
      </c>
      <c r="M32" s="20">
        <v>33749.720000000205</v>
      </c>
      <c r="N32" s="21"/>
      <c r="O32" s="14"/>
      <c r="P32" s="14"/>
      <c r="Q32" s="14"/>
    </row>
    <row r="33" spans="1:17" ht="15" x14ac:dyDescent="0.25">
      <c r="A33"/>
      <c r="B33" s="9"/>
      <c r="C33" s="14"/>
      <c r="D33" s="22"/>
      <c r="E33" s="16" t="s">
        <v>39</v>
      </c>
      <c r="F33" s="17">
        <v>194600</v>
      </c>
      <c r="G33" s="18">
        <v>492968.98</v>
      </c>
      <c r="H33" s="19">
        <v>687568.98</v>
      </c>
      <c r="I33" s="17">
        <v>678531.81</v>
      </c>
      <c r="J33" s="17">
        <v>678531.81</v>
      </c>
      <c r="K33" s="17">
        <v>678531.81</v>
      </c>
      <c r="L33" s="18">
        <v>677555.81</v>
      </c>
      <c r="M33" s="20">
        <v>9037.1699999999255</v>
      </c>
      <c r="N33" s="21"/>
      <c r="O33" s="14"/>
      <c r="P33" s="14"/>
      <c r="Q33" s="14"/>
    </row>
    <row r="34" spans="1:17" ht="15" x14ac:dyDescent="0.25">
      <c r="A34"/>
      <c r="B34" s="9"/>
      <c r="C34" s="14"/>
      <c r="D34" s="22"/>
      <c r="E34" s="16" t="s">
        <v>40</v>
      </c>
      <c r="F34" s="17">
        <v>977564</v>
      </c>
      <c r="G34" s="18">
        <v>-107620.21</v>
      </c>
      <c r="H34" s="19">
        <v>869943.79</v>
      </c>
      <c r="I34" s="17">
        <v>867265.91</v>
      </c>
      <c r="J34" s="17">
        <v>867265.91</v>
      </c>
      <c r="K34" s="17">
        <v>867265.91</v>
      </c>
      <c r="L34" s="18">
        <v>867101.91</v>
      </c>
      <c r="M34" s="20">
        <v>2677.8800000000047</v>
      </c>
      <c r="N34" s="21"/>
      <c r="O34" s="14"/>
      <c r="P34" s="14"/>
      <c r="Q34" s="14"/>
    </row>
    <row r="35" spans="1:17" ht="15" customHeight="1" x14ac:dyDescent="0.25">
      <c r="A35"/>
      <c r="B35" s="9"/>
      <c r="D35" s="51" t="s">
        <v>41</v>
      </c>
      <c r="E35" s="51"/>
      <c r="F35" s="23">
        <v>120000</v>
      </c>
      <c r="G35" s="23">
        <v>172251.56</v>
      </c>
      <c r="H35" s="23">
        <v>292251.56</v>
      </c>
      <c r="I35" s="23">
        <v>292251.56</v>
      </c>
      <c r="J35" s="23">
        <v>292251.56</v>
      </c>
      <c r="K35" s="23">
        <v>292251.56</v>
      </c>
      <c r="L35" s="23">
        <v>292251.56</v>
      </c>
      <c r="M35" s="28">
        <v>0</v>
      </c>
    </row>
    <row r="36" spans="1:17" ht="15" customHeight="1" x14ac:dyDescent="0.25">
      <c r="A36"/>
      <c r="B36" s="9"/>
      <c r="D36" s="15"/>
      <c r="E36" s="16" t="s">
        <v>42</v>
      </c>
      <c r="F36" s="17">
        <v>0</v>
      </c>
      <c r="G36" s="18">
        <v>0</v>
      </c>
      <c r="H36" s="19">
        <v>0</v>
      </c>
      <c r="I36" s="17">
        <v>0</v>
      </c>
      <c r="J36" s="17">
        <v>0</v>
      </c>
      <c r="K36" s="17">
        <v>0</v>
      </c>
      <c r="L36" s="18">
        <v>0</v>
      </c>
      <c r="M36" s="20">
        <v>0</v>
      </c>
    </row>
    <row r="37" spans="1:17" ht="15" customHeight="1" x14ac:dyDescent="0.25">
      <c r="A37"/>
      <c r="B37" s="9"/>
      <c r="D37" s="15"/>
      <c r="E37" s="16" t="s">
        <v>43</v>
      </c>
      <c r="F37" s="17">
        <v>0</v>
      </c>
      <c r="G37" s="18">
        <v>0</v>
      </c>
      <c r="H37" s="19">
        <v>0</v>
      </c>
      <c r="I37" s="17">
        <v>0</v>
      </c>
      <c r="J37" s="17">
        <v>0</v>
      </c>
      <c r="K37" s="17">
        <v>0</v>
      </c>
      <c r="L37" s="18">
        <v>0</v>
      </c>
      <c r="M37" s="20">
        <v>0</v>
      </c>
    </row>
    <row r="38" spans="1:17" ht="15" x14ac:dyDescent="0.25">
      <c r="A38"/>
      <c r="B38" s="9"/>
      <c r="D38" s="22"/>
      <c r="E38" s="16" t="s">
        <v>44</v>
      </c>
      <c r="F38" s="17">
        <v>120000</v>
      </c>
      <c r="G38" s="18">
        <v>172251.56</v>
      </c>
      <c r="H38" s="19">
        <v>292251.56</v>
      </c>
      <c r="I38" s="17">
        <v>292251.56</v>
      </c>
      <c r="J38" s="17">
        <v>292251.56</v>
      </c>
      <c r="K38" s="17">
        <v>292251.56</v>
      </c>
      <c r="L38" s="18">
        <v>292251.56</v>
      </c>
      <c r="M38" s="20">
        <v>0</v>
      </c>
    </row>
    <row r="39" spans="1:17" ht="12.75" customHeight="1" x14ac:dyDescent="0.25">
      <c r="A39"/>
      <c r="B39" s="9"/>
      <c r="D39" s="51" t="s">
        <v>45</v>
      </c>
      <c r="E39" s="51"/>
      <c r="F39" s="23">
        <v>12300000</v>
      </c>
      <c r="G39" s="24">
        <v>2105972.1499999994</v>
      </c>
      <c r="H39" s="25">
        <v>14405972.149999999</v>
      </c>
      <c r="I39" s="23">
        <v>10468806.98</v>
      </c>
      <c r="J39" s="23">
        <v>10468806.98</v>
      </c>
      <c r="K39" s="23">
        <v>10468806.98</v>
      </c>
      <c r="L39" s="24">
        <v>10316324.98</v>
      </c>
      <c r="M39" s="13">
        <v>3937165.1699999981</v>
      </c>
    </row>
    <row r="40" spans="1:17" ht="15" x14ac:dyDescent="0.25">
      <c r="A40"/>
      <c r="B40" s="9"/>
      <c r="D40" s="22"/>
      <c r="E40" s="16" t="s">
        <v>46</v>
      </c>
      <c r="F40" s="17">
        <v>6340000</v>
      </c>
      <c r="G40" s="18">
        <v>-1097601.56</v>
      </c>
      <c r="H40" s="19">
        <v>5242398.4399999995</v>
      </c>
      <c r="I40" s="17">
        <v>3231174.65</v>
      </c>
      <c r="J40" s="17">
        <v>3231174.65</v>
      </c>
      <c r="K40" s="17">
        <v>3231174.65</v>
      </c>
      <c r="L40" s="18">
        <v>3231174.65</v>
      </c>
      <c r="M40" s="29">
        <v>2011223.7899999996</v>
      </c>
    </row>
    <row r="41" spans="1:17" ht="15" x14ac:dyDescent="0.25">
      <c r="A41" s="30"/>
      <c r="D41" s="22"/>
      <c r="E41" s="16" t="s">
        <v>47</v>
      </c>
      <c r="F41" s="17">
        <v>0</v>
      </c>
      <c r="G41" s="18">
        <v>3723110.08</v>
      </c>
      <c r="H41" s="19">
        <v>3723110.08</v>
      </c>
      <c r="I41" s="17">
        <v>3464353.14</v>
      </c>
      <c r="J41" s="17">
        <v>3464353.14</v>
      </c>
      <c r="K41" s="17">
        <v>3464353.14</v>
      </c>
      <c r="L41" s="18">
        <v>3464353.14</v>
      </c>
      <c r="M41" s="29">
        <v>258756.93999999994</v>
      </c>
    </row>
    <row r="42" spans="1:17" ht="15" x14ac:dyDescent="0.25">
      <c r="A42"/>
      <c r="B42" s="9"/>
      <c r="D42" s="22"/>
      <c r="E42" s="16" t="s">
        <v>48</v>
      </c>
      <c r="F42" s="17">
        <v>0</v>
      </c>
      <c r="G42" s="18">
        <v>1649520</v>
      </c>
      <c r="H42" s="19">
        <v>1649520</v>
      </c>
      <c r="I42" s="17">
        <v>0</v>
      </c>
      <c r="J42" s="17">
        <v>0</v>
      </c>
      <c r="K42" s="17">
        <v>0</v>
      </c>
      <c r="L42" s="18">
        <v>0</v>
      </c>
      <c r="M42" s="29">
        <v>1649520</v>
      </c>
    </row>
    <row r="43" spans="1:17" ht="15" x14ac:dyDescent="0.25">
      <c r="A43"/>
      <c r="B43" s="9"/>
      <c r="D43" s="22"/>
      <c r="E43" s="16" t="s">
        <v>49</v>
      </c>
      <c r="F43" s="17">
        <v>5960000</v>
      </c>
      <c r="G43" s="18">
        <v>-2169056.37</v>
      </c>
      <c r="H43" s="19">
        <v>3790943.63</v>
      </c>
      <c r="I43" s="17">
        <v>3773279.19</v>
      </c>
      <c r="J43" s="17">
        <v>3773279.19</v>
      </c>
      <c r="K43" s="17">
        <v>3773279.19</v>
      </c>
      <c r="L43" s="18">
        <v>3620797.19</v>
      </c>
      <c r="M43" s="29">
        <v>17664.439999999944</v>
      </c>
    </row>
    <row r="44" spans="1:17" ht="15" x14ac:dyDescent="0.25">
      <c r="D44" s="22"/>
      <c r="E44" s="16"/>
      <c r="F44" s="31"/>
      <c r="G44" s="32"/>
      <c r="H44" s="33"/>
      <c r="I44" s="31"/>
      <c r="J44" s="31"/>
      <c r="K44" s="31"/>
      <c r="L44" s="34"/>
      <c r="M44" s="35"/>
    </row>
    <row r="45" spans="1:17" s="41" customFormat="1" x14ac:dyDescent="0.2">
      <c r="A45" s="1"/>
      <c r="B45" s="2"/>
      <c r="C45" s="36"/>
      <c r="D45" s="37"/>
      <c r="E45" s="38" t="s">
        <v>50</v>
      </c>
      <c r="F45" s="39">
        <v>78768550.920000002</v>
      </c>
      <c r="G45" s="39">
        <v>22588745.489999995</v>
      </c>
      <c r="H45" s="39">
        <v>101357296.41</v>
      </c>
      <c r="I45" s="39">
        <v>94623896.220000014</v>
      </c>
      <c r="J45" s="40">
        <v>94623896.220000014</v>
      </c>
      <c r="K45" s="39">
        <v>94623896.220000014</v>
      </c>
      <c r="L45" s="39">
        <v>94051604.790000007</v>
      </c>
      <c r="M45" s="39">
        <v>6733400.1899999939</v>
      </c>
      <c r="N45" s="36"/>
    </row>
    <row r="46" spans="1:17" x14ac:dyDescent="0.2">
      <c r="A46" s="36"/>
      <c r="B46" s="42"/>
      <c r="D46" s="1" t="s">
        <v>51</v>
      </c>
      <c r="L46" s="43"/>
    </row>
    <row r="47" spans="1:17" x14ac:dyDescent="0.2">
      <c r="A47" s="36"/>
      <c r="B47" s="42"/>
      <c r="D47" s="1"/>
      <c r="L47" s="43"/>
    </row>
    <row r="48" spans="1:17" x14ac:dyDescent="0.2">
      <c r="A48" s="36"/>
      <c r="B48" s="42"/>
      <c r="D48" s="1"/>
      <c r="L48" s="43"/>
    </row>
    <row r="49" spans="5:13" x14ac:dyDescent="0.2">
      <c r="H49" s="44"/>
      <c r="I49" s="44"/>
      <c r="J49" s="44"/>
      <c r="K49" s="44"/>
      <c r="L49" s="44"/>
      <c r="M49" s="44"/>
    </row>
    <row r="50" spans="5:13" x14ac:dyDescent="0.2">
      <c r="E50" s="52"/>
      <c r="F50" s="52"/>
      <c r="H50" s="48"/>
      <c r="I50" s="48"/>
      <c r="J50" s="48"/>
      <c r="K50" s="48"/>
      <c r="L50" s="48"/>
      <c r="M50" s="48"/>
    </row>
    <row r="51" spans="5:13" ht="12.75" customHeight="1" x14ac:dyDescent="0.2">
      <c r="E51" s="49" t="s">
        <v>52</v>
      </c>
      <c r="F51" s="49"/>
      <c r="H51" s="50" t="s">
        <v>53</v>
      </c>
      <c r="I51" s="50"/>
      <c r="J51" s="50"/>
      <c r="K51" s="50"/>
      <c r="L51" s="50"/>
      <c r="M51" s="50"/>
    </row>
  </sheetData>
  <sheetProtection selectLockedCells="1" selectUnlockedCells="1"/>
  <mergeCells count="15">
    <mergeCell ref="H50:M50"/>
    <mergeCell ref="E51:F51"/>
    <mergeCell ref="H51:M51"/>
    <mergeCell ref="D10:E10"/>
    <mergeCell ref="D17:E17"/>
    <mergeCell ref="D25:E25"/>
    <mergeCell ref="D35:E35"/>
    <mergeCell ref="D39:E39"/>
    <mergeCell ref="E50:F50"/>
    <mergeCell ref="D1:M1"/>
    <mergeCell ref="D2:M2"/>
    <mergeCell ref="D3:M3"/>
    <mergeCell ref="D7:E9"/>
    <mergeCell ref="F7:L7"/>
    <mergeCell ref="M7:M8"/>
  </mergeCells>
  <printOptions horizontalCentered="1"/>
  <pageMargins left="0.70866141732283472" right="0.70866141732283472" top="0.31" bottom="0.33" header="0.36" footer="0.17"/>
  <pageSetup scale="75" firstPageNumber="0" fitToHeight="0" orientation="landscape" r:id="rId1"/>
  <headerFooter>
    <oddFooter>&amp;R20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cp:lastPrinted>2019-01-22T20:14:21Z</cp:lastPrinted>
  <dcterms:created xsi:type="dcterms:W3CDTF">2019-01-18T23:43:09Z</dcterms:created>
  <dcterms:modified xsi:type="dcterms:W3CDTF">2019-01-22T20:14:34Z</dcterms:modified>
</cp:coreProperties>
</file>