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F7a_PI_GTO_PDH_00_19" sheetId="1" r:id="rId1"/>
  </sheets>
  <definedNames>
    <definedName name="_xlnm.Print_Area" localSheetId="0">F7a_PI_GTO_PDH_00_19!$A$1:$G$38</definedName>
  </definedNames>
  <calcPr calcId="145621"/>
</workbook>
</file>

<file path=xl/calcChain.xml><?xml version="1.0" encoding="utf-8"?>
<calcChain xmlns="http://schemas.openxmlformats.org/spreadsheetml/2006/main">
  <c r="F17" i="1" l="1"/>
  <c r="G17" i="1" s="1"/>
  <c r="F14" i="1"/>
  <c r="G14" i="1" s="1"/>
  <c r="G12" i="1"/>
  <c r="F12" i="1"/>
  <c r="E17" i="1"/>
  <c r="E14" i="1"/>
  <c r="E12" i="1"/>
  <c r="D17" i="1"/>
  <c r="D14" i="1"/>
  <c r="D12" i="1"/>
  <c r="C17" i="1"/>
  <c r="C14" i="1"/>
  <c r="C12" i="1"/>
  <c r="B7" i="1" l="1"/>
  <c r="C21" i="1"/>
  <c r="D21" i="1"/>
  <c r="E21" i="1"/>
  <c r="F21" i="1"/>
  <c r="G21" i="1"/>
  <c r="B21" i="1"/>
  <c r="C28" i="1"/>
  <c r="D28" i="1"/>
  <c r="E28" i="1"/>
  <c r="F28" i="1"/>
  <c r="G28" i="1"/>
  <c r="B28" i="1"/>
  <c r="C7" i="1" l="1"/>
  <c r="D7" i="1"/>
  <c r="E7" i="1" l="1"/>
  <c r="G7" i="1" l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<sst xmlns="http://schemas.openxmlformats.org/spreadsheetml/2006/main" count="38" uniqueCount="34">
  <si>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</si>
  <si>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</si>
  <si>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</si>
  <si>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</si>
  <si>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</si>
  <si>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</si>
  <si>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</si>
  <si>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</si>
  <si>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</si>
  <si>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</si>
  <si>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</si>
  <si>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</si>
  <si>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</si>
  <si>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</si>
  <si>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</si>
  <si>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</si>
  <si>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</si>
  <si>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</si>
  <si>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</si>
  <si>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</si>
  <si>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</si>
  <si>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</si>
  <si>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</si>
  <si>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</si>
  <si>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</si>
  <si>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</si>
  <si>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</si>
  <si>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</si>
  <si>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</si>
  <si>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</si>
  <si>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</si>
  <si>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</si>
  <si>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</si>
  <si>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en Cuestión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</si>
</sst>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4" fontId="2" fillId="3" borderId="3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3" fontId="1" fillId="0" borderId="0" xfId="1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>
      <selection sqref="A1:G1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2.7109375" style="1" bestFit="1" customWidth="1"/>
    <col min="4" max="4" width="13.28515625" style="1" bestFit="1" customWidth="1"/>
    <col min="5" max="5" width="12.7109375" style="1" bestFit="1" customWidth="1"/>
    <col min="6" max="7" width="13.7109375" style="1" bestFit="1" customWidth="1"/>
    <col min="8" max="8" width="11.42578125" style="1"/>
    <col min="9" max="9" width="13.42578125" style="1" bestFit="1" customWidth="1"/>
    <col min="10" max="16384" width="11.42578125" style="1"/>
  </cols>
  <sheetData>
    <row r="1" spans="1:9" x14ac:dyDescent="0.2">
      <c r="A1" s="28" t="s">
        <v>32</v>
      </c>
      <c r="B1" s="29"/>
      <c r="C1" s="29"/>
      <c r="D1" s="29"/>
      <c r="E1" s="29"/>
      <c r="F1" s="29"/>
      <c r="G1" s="30"/>
    </row>
    <row r="2" spans="1:9" x14ac:dyDescent="0.2">
      <c r="A2" s="31" t="s">
        <v>0</v>
      </c>
      <c r="B2" s="32"/>
      <c r="C2" s="32"/>
      <c r="D2" s="32"/>
      <c r="E2" s="32"/>
      <c r="F2" s="32"/>
      <c r="G2" s="33"/>
    </row>
    <row r="3" spans="1:9" x14ac:dyDescent="0.2">
      <c r="A3" s="31" t="s">
        <v>1</v>
      </c>
      <c r="B3" s="32"/>
      <c r="C3" s="32"/>
      <c r="D3" s="32"/>
      <c r="E3" s="32"/>
      <c r="F3" s="32"/>
      <c r="G3" s="33"/>
    </row>
    <row r="4" spans="1:9" x14ac:dyDescent="0.2">
      <c r="A4" s="34" t="s">
        <v>2</v>
      </c>
      <c r="B4" s="35"/>
      <c r="C4" s="35"/>
      <c r="D4" s="35"/>
      <c r="E4" s="35"/>
      <c r="F4" s="35"/>
      <c r="G4" s="36"/>
    </row>
    <row r="5" spans="1:9" ht="25.5" x14ac:dyDescent="0.2">
      <c r="A5" s="37" t="s">
        <v>3</v>
      </c>
      <c r="B5" s="14" t="s">
        <v>33</v>
      </c>
      <c r="C5" s="15">
        <v>2020</v>
      </c>
      <c r="D5" s="15">
        <v>2021</v>
      </c>
      <c r="E5" s="16">
        <v>2022</v>
      </c>
      <c r="F5" s="15">
        <v>2023</v>
      </c>
      <c r="G5" s="15">
        <v>2024</v>
      </c>
    </row>
    <row r="6" spans="1:9" x14ac:dyDescent="0.2">
      <c r="A6" s="38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9" ht="25.5" x14ac:dyDescent="0.2">
      <c r="A7" s="17" t="s">
        <v>6</v>
      </c>
      <c r="B7" s="18">
        <f t="shared" ref="B7:G7" si="0">SUM(B8:B19)</f>
        <v>85291141</v>
      </c>
      <c r="C7" s="18">
        <f t="shared" si="0"/>
        <v>88276330.934999987</v>
      </c>
      <c r="D7" s="18">
        <f t="shared" si="0"/>
        <v>91542555.179594979</v>
      </c>
      <c r="E7" s="18">
        <f t="shared" si="0"/>
        <v>95112714.831599176</v>
      </c>
      <c r="F7" s="18">
        <f t="shared" si="0"/>
        <v>99012336.139694735</v>
      </c>
      <c r="G7" s="24">
        <f t="shared" si="0"/>
        <v>103269866.59370159</v>
      </c>
    </row>
    <row r="8" spans="1:9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9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  <c r="I9" s="27"/>
    </row>
    <row r="10" spans="1:9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  <c r="I10" s="27"/>
    </row>
    <row r="11" spans="1:9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  <c r="I11" s="27"/>
    </row>
    <row r="12" spans="1:9" x14ac:dyDescent="0.2">
      <c r="A12" s="2" t="s">
        <v>11</v>
      </c>
      <c r="B12" s="3">
        <v>100000</v>
      </c>
      <c r="C12" s="4">
        <f>+B12*1.035</f>
        <v>103499.99999999999</v>
      </c>
      <c r="D12" s="4">
        <f>+C12*1.037</f>
        <v>107329.49999999997</v>
      </c>
      <c r="E12" s="5">
        <f>+D12*1.039</f>
        <v>111515.35049999996</v>
      </c>
      <c r="F12" s="4">
        <f>+E12*1.041</f>
        <v>116087.47987049994</v>
      </c>
      <c r="G12" s="6">
        <f>+F12*1.043</f>
        <v>121079.24150493143</v>
      </c>
      <c r="I12" s="27"/>
    </row>
    <row r="13" spans="1:9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  <c r="I13" s="27"/>
    </row>
    <row r="14" spans="1:9" x14ac:dyDescent="0.2">
      <c r="A14" s="2" t="s">
        <v>13</v>
      </c>
      <c r="B14" s="3">
        <v>10350000</v>
      </c>
      <c r="C14" s="4">
        <f>+B14*1.035</f>
        <v>10712250</v>
      </c>
      <c r="D14" s="4">
        <f>+C14*1.037</f>
        <v>11108603.25</v>
      </c>
      <c r="E14" s="5">
        <f>+D14*1.039</f>
        <v>11541838.776749998</v>
      </c>
      <c r="F14" s="4">
        <f>+E14*1.041</f>
        <v>12015054.166596748</v>
      </c>
      <c r="G14" s="6">
        <f>+F14*1.043</f>
        <v>12531701.495760407</v>
      </c>
      <c r="I14" s="27"/>
    </row>
    <row r="15" spans="1:9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  <c r="I15" s="27"/>
    </row>
    <row r="16" spans="1:9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  <c r="I16" s="27"/>
    </row>
    <row r="17" spans="1:9" x14ac:dyDescent="0.2">
      <c r="A17" s="2" t="s">
        <v>16</v>
      </c>
      <c r="B17" s="3">
        <v>74841141</v>
      </c>
      <c r="C17" s="4">
        <f>+B17*1.035</f>
        <v>77460580.934999987</v>
      </c>
      <c r="D17" s="4">
        <f>+C17*1.037</f>
        <v>80326622.429594979</v>
      </c>
      <c r="E17" s="5">
        <f>+D17*1.039</f>
        <v>83459360.704349175</v>
      </c>
      <c r="F17" s="4">
        <f>+E17*1.041</f>
        <v>86881194.493227482</v>
      </c>
      <c r="G17" s="6">
        <f>+F17*1.043</f>
        <v>90617085.856436253</v>
      </c>
      <c r="I17" s="27"/>
    </row>
    <row r="18" spans="1:9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  <c r="I18" s="27"/>
    </row>
    <row r="19" spans="1:9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I19" s="27"/>
    </row>
    <row r="20" spans="1:9" x14ac:dyDescent="0.2">
      <c r="A20" s="2"/>
      <c r="B20" s="3"/>
      <c r="C20" s="4"/>
      <c r="D20" s="4"/>
      <c r="E20" s="5"/>
      <c r="F20" s="4"/>
      <c r="G20" s="6"/>
      <c r="I20" s="27"/>
    </row>
    <row r="21" spans="1:9" x14ac:dyDescent="0.2">
      <c r="A21" s="17" t="s">
        <v>19</v>
      </c>
      <c r="B21" s="18">
        <f t="shared" ref="B21:G21" si="1">SUM(B22:B26)</f>
        <v>0</v>
      </c>
      <c r="C21" s="18">
        <f t="shared" si="1"/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  <c r="I21" s="27"/>
    </row>
    <row r="22" spans="1:9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  <c r="I22" s="27"/>
    </row>
    <row r="23" spans="1:9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9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9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9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9" x14ac:dyDescent="0.2">
      <c r="A27" s="2"/>
      <c r="B27" s="3"/>
      <c r="C27" s="4"/>
      <c r="D27" s="4"/>
      <c r="E27" s="5"/>
      <c r="F27" s="4"/>
      <c r="G27" s="6"/>
    </row>
    <row r="28" spans="1:9" x14ac:dyDescent="0.2">
      <c r="A28" s="19" t="s">
        <v>25</v>
      </c>
      <c r="B28" s="20">
        <f t="shared" ref="B28:G28" si="2">+B29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9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9" x14ac:dyDescent="0.2">
      <c r="A30" s="2"/>
      <c r="B30" s="3"/>
      <c r="C30" s="4"/>
      <c r="D30" s="4"/>
      <c r="E30" s="5"/>
      <c r="F30" s="4"/>
      <c r="G30" s="6"/>
    </row>
    <row r="31" spans="1:9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9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5" right="0.42" top="0.98425196850393704" bottom="0.74803149606299213" header="0.31496062992125984" footer="0.31496062992125984"/>
  <pageSetup scale="9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F7a_PI_GTO_PDH_00_19</vt:lpstr>
      <vt:lpstr>'F7a_PI_GTO_PDH_00_19'!Área_de_impresión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2019-05-13T17:35:41Z</cp:lastPrinted>
  <dcterms:created xsi:type="dcterms:W3CDTF">2017-02-02T21:28:36Z</dcterms:created>
  <dcterms:modified xsi:type="dcterms:W3CDTF">2019-05-13T17:37:53Z</dcterms:modified>
</cp:coreProperties>
</file>